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_paykar\Desktop\sitroshd\ضوابط و دستور العمل ها\"/>
    </mc:Choice>
  </mc:AlternateContent>
  <bookViews>
    <workbookView xWindow="0" yWindow="0" windowWidth="20400" windowHeight="7755"/>
  </bookViews>
  <sheets>
    <sheet name="OutSource" sheetId="1" r:id="rId1"/>
    <sheet name="HumanResource" sheetId="9" r:id="rId2"/>
    <sheet name="CostItems" sheetId="10" r:id="rId3"/>
    <sheet name="ModuleFlow" sheetId="6" r:id="rId4"/>
    <sheet name="Terms" sheetId="11" r:id="rId5"/>
  </sheets>
  <definedNames>
    <definedName name="OH">OutSource!$F$11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0" l="1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6" i="10"/>
  <c r="J103" i="9" l="1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4" i="9"/>
  <c r="E4" i="10" s="1"/>
  <c r="I2" i="9" l="1"/>
  <c r="H3" i="10"/>
</calcChain>
</file>

<file path=xl/sharedStrings.xml><?xml version="1.0" encoding="utf-8"?>
<sst xmlns="http://schemas.openxmlformats.org/spreadsheetml/2006/main" count="701" uniqueCount="666">
  <si>
    <t>نام شرکت</t>
  </si>
  <si>
    <t>نام و نام‌خانوادگی</t>
  </si>
  <si>
    <t>شناسه ملی شرکت</t>
  </si>
  <si>
    <t>ردیف</t>
  </si>
  <si>
    <t>بلی</t>
  </si>
  <si>
    <t>خیر</t>
  </si>
  <si>
    <t>هست</t>
  </si>
  <si>
    <t>نیست</t>
  </si>
  <si>
    <t>رئیس هیات مدیره</t>
  </si>
  <si>
    <t>عضو هیات مدیره</t>
  </si>
  <si>
    <t>F8</t>
  </si>
  <si>
    <t>موسسه</t>
  </si>
  <si>
    <t>سهامی خاص</t>
  </si>
  <si>
    <t>مسئولیت محدود</t>
  </si>
  <si>
    <t>تعاونی</t>
  </si>
  <si>
    <t>استان/شهر محل ثبت شرکت</t>
  </si>
  <si>
    <t>جمع کل</t>
  </si>
  <si>
    <t>در لیست شرکت دیگری است</t>
  </si>
  <si>
    <t>V1</t>
  </si>
  <si>
    <t>کاردانی و پایین تر</t>
  </si>
  <si>
    <t>کارشناسی</t>
  </si>
  <si>
    <t>کارشناسی ارشد</t>
  </si>
  <si>
    <t>دکتری</t>
  </si>
  <si>
    <t>گرایش های پزشکی</t>
  </si>
  <si>
    <t>اتانت</t>
  </si>
  <si>
    <t>-</t>
  </si>
  <si>
    <t xml:space="preserve">فرم پرسشنامه پروژه همکاری فناورانه </t>
  </si>
  <si>
    <t>عنوان پروژه همکاری فناورانه</t>
  </si>
  <si>
    <t>نام کارفرما</t>
  </si>
  <si>
    <t>همکاری فناورانه با دانشگاه ها و مراکز آموزش عالی</t>
  </si>
  <si>
    <t>همکاری فناورانه با شرکت های دانش بنیان و فناور</t>
  </si>
  <si>
    <t>نوع مجری (یک گزینه را انتخاب کنید)</t>
  </si>
  <si>
    <r>
      <t xml:space="preserve">کد درخواست </t>
    </r>
    <r>
      <rPr>
        <b/>
        <sz val="11"/>
        <color rgb="FFFFC000"/>
        <rFont val="B Nazanin"/>
        <charset val="178"/>
      </rPr>
      <t>فراخوان</t>
    </r>
    <r>
      <rPr>
        <b/>
        <sz val="11"/>
        <color rgb="FF000000"/>
        <rFont val="B Nazanin"/>
        <charset val="178"/>
      </rPr>
      <t xml:space="preserve"> در سامانه Etebar14.ir</t>
    </r>
  </si>
  <si>
    <r>
      <t xml:space="preserve">کد درخواست </t>
    </r>
    <r>
      <rPr>
        <b/>
        <sz val="11"/>
        <color rgb="FFFF0000"/>
        <rFont val="B Nazanin"/>
        <charset val="178"/>
      </rPr>
      <t>پروژه</t>
    </r>
    <r>
      <rPr>
        <b/>
        <sz val="11"/>
        <color rgb="FF000000"/>
        <rFont val="B Nazanin"/>
        <charset val="178"/>
      </rPr>
      <t xml:space="preserve"> در سامانه Etebar14.ir</t>
    </r>
  </si>
  <si>
    <r>
      <t xml:space="preserve">جدول شماره 1 – مشخصات مجری برای پروژه های همکاری فناورانه با دانشگاه ها و مراکز آموزش عالی
 </t>
    </r>
    <r>
      <rPr>
        <b/>
        <sz val="11"/>
        <color theme="0"/>
        <rFont val="B Nazanin"/>
        <charset val="178"/>
      </rPr>
      <t xml:space="preserve">	مدارک مورد نیاز برای مجری دانشگاهی، رزومه، تصویر حُکم کارگزینی فرد مجری پروژه (فقط برای مجری دانشگاهی یا مؤسسه آموزش عالی)، تصویر تفاهم¬نامه همکاری با دانشگاه یا مؤسسه آموزش عالی هستند که باید توسط شرکت متقاضی در سامانه بارگذاری شود. </t>
    </r>
  </si>
  <si>
    <t>نام دانشگاه یا مرکز پژوهشی مجری پروژه</t>
  </si>
  <si>
    <t>نام دانشکده</t>
  </si>
  <si>
    <t>نام گروه آموزشی</t>
  </si>
  <si>
    <t>نام و نام خانوادگی فرد مجری پروژه</t>
  </si>
  <si>
    <t>کُد ملی فرد مجری</t>
  </si>
  <si>
    <t>شماره تلفن همراه فرد مجری</t>
  </si>
  <si>
    <t>رشته تحصیلی فرد مجری</t>
  </si>
  <si>
    <t>رتبه علمی فرد مجری</t>
  </si>
  <si>
    <t>مدرک تحصیلی فرد مجری</t>
  </si>
  <si>
    <t>پست الکترونیکی  فرد مجری</t>
  </si>
  <si>
    <t>آدرس محل اجرای پروژه</t>
  </si>
  <si>
    <t xml:space="preserve">شماره تماس محل اجرای پروژه </t>
  </si>
  <si>
    <r>
      <t xml:space="preserve">جدول شماره 2 – مشخصات مجری برای پروژه¬های همکاری فناورانه با شرکت¬های دانش¬بنیان و فناور
</t>
    </r>
    <r>
      <rPr>
        <b/>
        <sz val="11"/>
        <color theme="0"/>
        <rFont val="B Nazanin"/>
        <charset val="178"/>
      </rPr>
      <t>مدارک مورد نیاز برای مجری شرکت دانش¬بنیان یا واحد فناور، کاتولوگ شرکت، گواهی استقرار در پارک هستند که باید توسط شرکت متقاضی در سامانه بارگذاری شود.</t>
    </r>
  </si>
  <si>
    <t>نوع ثبت (مسئولیت محدود، سهامی خاص و ...)</t>
  </si>
  <si>
    <t>نام مدیرعامل</t>
  </si>
  <si>
    <t>شماره تلفن همراه مدیرعامل</t>
  </si>
  <si>
    <t>کدملی مدیرعامل  -&gt;</t>
  </si>
  <si>
    <t>نام و نام خانوادگی مدیر فنی پروژه</t>
  </si>
  <si>
    <t>شماره تماس مدیر فنی پروژه</t>
  </si>
  <si>
    <t>کد ملی مدیر فنی پروژه -&gt;</t>
  </si>
  <si>
    <t>نوپا</t>
  </si>
  <si>
    <t>نوآور</t>
  </si>
  <si>
    <t>فناور</t>
  </si>
  <si>
    <t>نوع دانش بنیانی (یک گزینه را انتخاب کنید)</t>
  </si>
  <si>
    <t>وضعیت استقرار (یک گزینه را انتخاب کنید)</t>
  </si>
  <si>
    <t xml:space="preserve">مستقر در پارک </t>
  </si>
  <si>
    <t>مستقر در خارج پارک</t>
  </si>
  <si>
    <t>نام پارک علم و فناوری محل استقرار</t>
  </si>
  <si>
    <t xml:space="preserve"> دانش‌بنیانی (یک گزینه را انتخاب کنید)</t>
  </si>
  <si>
    <t>تاریخ اجرا</t>
  </si>
  <si>
    <t>عناوین مقالات و پتنت خروجی (برای مجری دانشگاهی)
محل بهره برداری محصول (برای مجری شرکتی)</t>
  </si>
  <si>
    <t>عنوان پروژه/محصول</t>
  </si>
  <si>
    <r>
      <t xml:space="preserve">مشخصات پروژه پیشنهادی
➖ </t>
    </r>
    <r>
      <rPr>
        <b/>
        <sz val="8"/>
        <color rgb="FF000000"/>
        <rFont val="B Nazanin"/>
        <charset val="178"/>
      </rPr>
      <t>عنوان پروژه پیشنهادی یکی از مهم¬ترین قسمت¬های پرسشنامه بوده و باید به بهترین نحو، نشان¬دهنده محتوای آن باشد. 
➖ عنوان پروژه باید حتی¬الامکان از کلمات فارسی تشکیل شده و فاقد اختصارات بی¬معنا یا کدهای خاص باشد. 
➖ در صورتی¬که در پروژه از فناوری و استاندارد خاصی استفاده می¬شود لازم است که در عنوان انتخابی به آن اشاره شود. به عنوان مثال : ساخت چسب دو جزیی پلی یورتان مطابق با استانداردهای بین¬المللی.... ». 
➖ لازم است در انتخاب عنوان از کلی ¬گویی اجتناب کرده و با در نظر گرفتن اهداف پروژه، مناسب¬ترین عنوان برای پروژه انتخاب گردد. به عنوان مثال « کاهش نویز موتور تراکتور از... دسی بل به .... دسی بل ».</t>
    </r>
  </si>
  <si>
    <t>جدول شماره 4 - مشخصات پروژه پیشنهادی</t>
  </si>
  <si>
    <r>
      <t xml:space="preserve">نوع پروژه
➖ </t>
    </r>
    <r>
      <rPr>
        <b/>
        <sz val="8"/>
        <color rgb="FF000000"/>
        <rFont val="B Nazanin"/>
        <charset val="178"/>
      </rPr>
      <t xml:space="preserve"> از میان چهار گزینه ارائه شده ، با توجه به توضیحات ذیل، یک گزینه را انتخاب نمایید.</t>
    </r>
  </si>
  <si>
    <r>
      <rPr>
        <b/>
        <sz val="11"/>
        <color rgb="FFFF0000"/>
        <rFont val="B Nazanin"/>
        <charset val="178"/>
      </rPr>
      <t>محصول جدید</t>
    </r>
    <r>
      <rPr>
        <b/>
        <sz val="11"/>
        <color rgb="FF000000"/>
        <rFont val="B Nazanin"/>
        <charset val="178"/>
      </rPr>
      <t>: پروژه منجر به تولید محصولی می¬شود که تاکنون در شرکت تولید نشده و محصول مشابه یا هم¬خانواده آن قبلاً در سبد محصولات شرکت وجود نداشته ¬است.</t>
    </r>
  </si>
  <si>
    <r>
      <rPr>
        <b/>
        <sz val="11"/>
        <color rgb="FFFF0000"/>
        <rFont val="B Nazanin"/>
        <charset val="178"/>
      </rPr>
      <t>ارتقاء محصول موجود</t>
    </r>
    <r>
      <rPr>
        <b/>
        <sz val="11"/>
        <color rgb="FF000000"/>
        <rFont val="B Nazanin"/>
        <charset val="178"/>
      </rPr>
      <t>: در خروجی پروژه، برای محصولات موجود شرکت با تغییر فناوری¬های موجود و به کارگیری فناوری¬های جدید، ارتقاء اساسی حاصل می¬شود.</t>
    </r>
  </si>
  <si>
    <r>
      <rPr>
        <b/>
        <sz val="11"/>
        <color rgb="FFFF0000"/>
        <rFont val="B Nazanin"/>
        <charset val="178"/>
      </rPr>
      <t>بهبود فرآیند تولید</t>
    </r>
    <r>
      <rPr>
        <b/>
        <sz val="11"/>
        <color rgb="FF000000"/>
        <rFont val="B Nazanin"/>
        <charset val="178"/>
      </rPr>
      <t>: در خروجی پروژه با تغییر فناوری و به کارگیری فناوری¬های جدید، شاخصه¬های فرآیندی تولید به صورت چشمگیری بهبود می¬یابد.</t>
    </r>
  </si>
  <si>
    <r>
      <t xml:space="preserve">شرح خدمات پروژه با ذکر مشخصات دقیق فنی خروجی پروژه 
</t>
    </r>
    <r>
      <rPr>
        <b/>
        <sz val="9"/>
        <color rgb="FF000000"/>
        <rFont val="B Nazanin"/>
        <charset val="178"/>
      </rPr>
      <t>➖ شرح خدمات مورد توافق طرفین که در قرارداد درج خواهدشد، ذکر شود.</t>
    </r>
  </si>
  <si>
    <r>
      <t xml:space="preserve">نوآوری¬های پروژه نسبت به پروژه¬های اجرا شده در کشور 
</t>
    </r>
    <r>
      <rPr>
        <b/>
        <sz val="9"/>
        <color rgb="FF000000"/>
        <rFont val="B Nazanin"/>
        <charset val="178"/>
      </rPr>
      <t xml:space="preserve">➖ آیا پروژه مشابه با پروژه پیشنهادی پیش از این توسط مجری طرح یا سایر دانشگاه¬ها و مراکز پژوهشی یا شرکت¬های دیگری در کشور اجرا شده¬است؟ 
* در صورتی که پاسخ خیر است بنویسید </t>
    </r>
    <r>
      <rPr>
        <b/>
        <sz val="9"/>
        <color rgb="FFFF0000"/>
        <rFont val="B Nazanin"/>
        <charset val="178"/>
      </rPr>
      <t xml:space="preserve">خیر
</t>
    </r>
    <r>
      <rPr>
        <b/>
        <sz val="9"/>
        <color theme="1"/>
        <rFont val="B Nazanin"/>
        <charset val="178"/>
      </rPr>
      <t xml:space="preserve">* در صورت </t>
    </r>
    <r>
      <rPr>
        <b/>
        <sz val="9"/>
        <color rgb="FF00B050"/>
        <rFont val="B Nazanin"/>
        <charset val="178"/>
      </rPr>
      <t>مثبت</t>
    </r>
    <r>
      <rPr>
        <b/>
        <sz val="9"/>
        <color theme="1"/>
        <rFont val="B Nazanin"/>
        <charset val="178"/>
      </rPr>
      <t xml:space="preserve"> بودن جواب، پروژه¬های مشابه بیان گردد و تفاوت پروژه پیشنهادی با پروژه¬های انجام شده توضیح داده شود.</t>
    </r>
  </si>
  <si>
    <r>
      <t xml:space="preserve">اقدامات فنی مجری 
</t>
    </r>
    <r>
      <rPr>
        <b/>
        <sz val="9"/>
        <color rgb="FF000000"/>
        <rFont val="B Nazanin"/>
        <charset val="178"/>
      </rPr>
      <t>➖ اهم اقدامات فنی که تا پایان پروژه توسط مجری اجرا می¬شود، ذکر شود.</t>
    </r>
  </si>
  <si>
    <r>
      <t xml:space="preserve">خروجی نهایی پروژه 
</t>
    </r>
    <r>
      <rPr>
        <b/>
        <sz val="9"/>
        <color rgb="FF000000"/>
        <rFont val="B Nazanin"/>
        <charset val="178"/>
      </rPr>
      <t>➖ مواردی که در ارزیابی نهایی پروژه به تیم ارزیاب نمایش خواهید داد.</t>
    </r>
  </si>
  <si>
    <t>حوزه فناوری</t>
  </si>
  <si>
    <t>صنعت هدف</t>
  </si>
  <si>
    <t>کد ملی</t>
  </si>
  <si>
    <t>مدرک تحصیلی</t>
  </si>
  <si>
    <t>مسئولیت در طرح</t>
  </si>
  <si>
    <t>شرح وظایف</t>
  </si>
  <si>
    <t>هزینه پرداختی ماهانه
(ریال)</t>
  </si>
  <si>
    <r>
      <t xml:space="preserve">میزان هزینه-کرد
(ریال)
</t>
    </r>
    <r>
      <rPr>
        <b/>
        <sz val="11"/>
        <color rgb="FFFF0000"/>
        <rFont val="B Nazanin"/>
        <charset val="178"/>
      </rPr>
      <t>فرمول را تغییر ندهید.</t>
    </r>
  </si>
  <si>
    <r>
      <t xml:space="preserve">میزان مشارکت در پروژه (نفر ماه)
</t>
    </r>
    <r>
      <rPr>
        <b/>
        <sz val="11"/>
        <color rgb="FFFF0000"/>
        <rFont val="B Nazanin"/>
        <charset val="178"/>
      </rPr>
      <t>حداکثر 12 ماه</t>
    </r>
  </si>
  <si>
    <r>
      <t>مشخصات پرسنل طرح تحقیق و توسعه (</t>
    </r>
    <r>
      <rPr>
        <b/>
        <sz val="12"/>
        <color rgb="FFFFFF00"/>
        <rFont val="B Nazanin"/>
        <charset val="178"/>
      </rPr>
      <t>نیروهای فنی کلیدی تحقیق و توسعه درج گردد و نه نیروهای بازاریابی، اداری، پشتیبانی و ...</t>
    </r>
    <r>
      <rPr>
        <b/>
        <sz val="14"/>
        <color theme="0"/>
        <rFont val="B Nazanin"/>
        <charset val="178"/>
      </rPr>
      <t>)</t>
    </r>
  </si>
  <si>
    <t>اقلام هزینه¬کرد پروژه</t>
  </si>
  <si>
    <t xml:space="preserve"> ➖ 	دقت نمایید که اجزاء اقلام هزینه کرد در جدول 9 اقلام به تفکیک ارایه شود. برای مثال در صورتی¬که چندین ماده برای پروژه به کار می¬رود، هرکدام از مواد به تفکیک در جدول درج شود. 
 ➖ 	برای اقلام سرمایه¬ای نرخ استهلاک مصوب وزارت امور اقتصاد و دارایی مندرج در دستورالعمل ماده 149 قانون مالیات¬های مستقیم ذکر شود. 
 ➖ 	مبالغ ارزی با نرخ ارز روز سامانه نیما به ریال تبدیل شود.</t>
  </si>
  <si>
    <t xml:space="preserve">هزینه خرید ماشین­آلات و تجهیزات آزمایشگاهی و تست </t>
  </si>
  <si>
    <t>هزینه خرید مواد اولیه، اجزاء و قطعات (کالا یا خدمت)</t>
  </si>
  <si>
    <t xml:space="preserve">هزینه­های تست و اخذ تاییدیه ها </t>
  </si>
  <si>
    <t>سایر هزینه ها</t>
  </si>
  <si>
    <t>عنوان سرفصل هزینه کرد</t>
  </si>
  <si>
    <t>ریز اقلام</t>
  </si>
  <si>
    <t>میزان/تعداد</t>
  </si>
  <si>
    <t>واحد سنجش</t>
  </si>
  <si>
    <r>
      <t xml:space="preserve">مبلغ واحد تبدیل شده به ریال
</t>
    </r>
    <r>
      <rPr>
        <b/>
        <sz val="11"/>
        <color rgb="FFFF0000"/>
        <rFont val="B Nazanin"/>
        <charset val="178"/>
      </rPr>
      <t>(نکته 3 بالا مطالعه گردد)</t>
    </r>
  </si>
  <si>
    <r>
      <t>هزینه نیروی انسانی</t>
    </r>
    <r>
      <rPr>
        <b/>
        <sz val="11"/>
        <color theme="0"/>
        <rFont val="B Nazanin"/>
        <charset val="178"/>
      </rPr>
      <t xml:space="preserve"> (محاسبه خودکار </t>
    </r>
    <r>
      <rPr>
        <b/>
        <sz val="11"/>
        <color rgb="FFFFFF00"/>
        <rFont val="B Nazanin"/>
        <charset val="178"/>
      </rPr>
      <t>مجموع جدول نیرو انسانی-</t>
    </r>
    <r>
      <rPr>
        <b/>
        <sz val="11"/>
        <color rgb="FFFF0000"/>
        <rFont val="B Nazanin"/>
        <charset val="178"/>
      </rPr>
      <t>تغییری ندهید</t>
    </r>
    <r>
      <rPr>
        <b/>
        <sz val="11"/>
        <color theme="0"/>
        <rFont val="B Nazanin"/>
        <charset val="178"/>
      </rPr>
      <t>)</t>
    </r>
  </si>
  <si>
    <t>عنوان ماژول/مرحله</t>
  </si>
  <si>
    <t>اطلاعات ماژول/مراحل فرایند پروژه تحقیق و توسعه</t>
  </si>
  <si>
    <t>درصد ارزش هزینه از کل پروژه</t>
  </si>
  <si>
    <t>مشخصات و جزئیات فنی ماژول/ویژگی مرحله فرایند</t>
  </si>
  <si>
    <t>شرح سنجه دار پیچیدگی های فناورانه</t>
  </si>
  <si>
    <t>نوآوری نسبت به موارد مشابه</t>
  </si>
  <si>
    <t>مقیاس</t>
  </si>
  <si>
    <t>آزمایشگاهی</t>
  </si>
  <si>
    <t>پایلوت</t>
  </si>
  <si>
    <t xml:space="preserve"> نیمه صنعتی</t>
  </si>
  <si>
    <t>صنعتی</t>
  </si>
  <si>
    <t>مطالعاتی</t>
  </si>
  <si>
    <t>توسعه زیرساخت سخت افزاری و معماری</t>
  </si>
  <si>
    <t xml:space="preserve"> تجمیع سرویس و Integration</t>
  </si>
  <si>
    <t xml:space="preserve"> بروز رسانی، شخصی سازی یا نصب و راه اندازی ابزارهای متن باز در کنار محصول</t>
  </si>
  <si>
    <t xml:space="preserve"> بیشینه کردن تاثیر، کارایی، Scale، TPS (نظیر توزیع شدگی) با استفاده از روش های فناورانه</t>
  </si>
  <si>
    <t xml:space="preserve"> ابزارهای مدیریتی غیر فنی</t>
  </si>
  <si>
    <t xml:space="preserve"> استفاده از تکنولوژی های مکمل مانند هوش مصنوعی، IOT، بلاکچین، کلان داده، پردازش با دقت تصویر و ... در بهبود محصول</t>
  </si>
  <si>
    <t xml:space="preserve"> ابزارهای مانیتورینگ، پشتیبان گیری، تمیزکاری و رهگیری، BI صرف</t>
  </si>
  <si>
    <t xml:space="preserve"> بستر های احراز هویت، شناسایی، پیش بینی، توصیه گر و ... بر پایه روش های فناورانه</t>
  </si>
  <si>
    <t xml:space="preserve"> ایجاد ساختارهای فرایند محور</t>
  </si>
  <si>
    <t xml:space="preserve"> روش های خوشه بندی، دسته بندی، تحلیل رفتاری و تحلیلی داده</t>
  </si>
  <si>
    <t xml:space="preserve"> روش های مرسوم بازاریابی، تبلیغات، فروش به منظور افزایش فروش و درآمد</t>
  </si>
  <si>
    <t xml:space="preserve"> ارتقای جدی زیرساخت های توسعه فنی و استاندارد های مهندسی</t>
  </si>
  <si>
    <t xml:space="preserve"> ارتقاهای جزئی مورد نیاز توسعه</t>
  </si>
  <si>
    <t xml:space="preserve"> روش های RealTime و پردازش سریع</t>
  </si>
  <si>
    <t xml:space="preserve"> بازطراحی Back و UI</t>
  </si>
  <si>
    <t xml:space="preserve"> توسعه های کیفی بدون معیارهای سنجش کمی</t>
  </si>
  <si>
    <t xml:space="preserve"> جمع آوری داده و مدل سازی صرف</t>
  </si>
  <si>
    <t xml:space="preserve"> سایر موارد</t>
  </si>
  <si>
    <t>سطح آمادگی فنی در شروع (TRL)</t>
  </si>
  <si>
    <t>سطح آمادگی فنی در پایان (TRL)</t>
  </si>
  <si>
    <t>راهنما</t>
  </si>
  <si>
    <t xml:space="preserve">از 1 تا 100 </t>
  </si>
  <si>
    <t xml:space="preserve"> حوزه IT: ابزارهای بکار رفته قید شود.</t>
  </si>
  <si>
    <t>مطابق فایل راهنما میباست به صورت Quantitative خروجی های قابل ارزیابی در پایان سال را اعلام فرمایید و نشان دهید چه پیچیدگی دارد.</t>
  </si>
  <si>
    <t>کاملا شرح دهید ماژول به نسبت ماژول/محصول های مشابه در سایر شرکت ها یا موارد مشابه در خود شرکت چه تفاوت های جدی دارد.</t>
  </si>
  <si>
    <t>شیوه تامین/تولید</t>
  </si>
  <si>
    <t>R&amp;D توسط شرکت
خرید خدمت
خرید ماژول
برونسپاری R&amp;D
 و ...</t>
  </si>
  <si>
    <t>عدد 1 تا 12 درج شود</t>
  </si>
  <si>
    <t>ماه شروع پروژه</t>
  </si>
  <si>
    <t>سال 4 رقمی درج شود</t>
  </si>
  <si>
    <t>سال شروع پروژه</t>
  </si>
  <si>
    <t>عدد 1 تا 9 درج شود</t>
  </si>
  <si>
    <t>تعداد نفر/ماه درگیر در این ماژول از پروژه</t>
  </si>
  <si>
    <t>فقط یک عدد درج شود.</t>
  </si>
  <si>
    <t>فناوری پیچیده 1
مورد استفاده در ماژول</t>
  </si>
  <si>
    <t>فناوری پیچیده 2
مورد استفاده در ماژول</t>
  </si>
  <si>
    <t>فناوری پیچیده 3
مورد استفاده در ماژول</t>
  </si>
  <si>
    <t>فناوری پیچیده 4
مورد استفاده در ماژول</t>
  </si>
  <si>
    <t>مخصوص پروژه های حوزه IT
(برای هر ماژول از 0 تا 4 گزینه میتوانید انتخاب کنید)</t>
  </si>
  <si>
    <t>ماه پایان پروژه</t>
  </si>
  <si>
    <t>سال پایان پروژه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</si>
  <si>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</si>
  <si>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</si>
  <si>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</si>
  <si>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</si>
  <si>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</si>
  <si>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</si>
  <si>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</si>
  <si>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</si>
  <si>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</si>
  <si>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</si>
  <si>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</si>
  <si>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</si>
  <si>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</si>
  <si>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</si>
  <si>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</si>
  <si>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</si>
  <si>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</si>
  <si>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</si>
  <si>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</si>
  <si>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</si>
  <si>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</si>
  <si>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</si>
  <si>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</si>
  <si>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</si>
  <si>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</si>
  <si>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</si>
  <si>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</si>
  <si>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</si>
  <si>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</si>
  <si>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</si>
  <si>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</si>
  <si>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</si>
  <si>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</si>
  <si>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</si>
  <si>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</si>
  <si>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</si>
  <si>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</si>
  <si>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</si>
  <si>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</si>
  <si>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</si>
  <si>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</si>
  <si>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</si>
  <si>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</si>
  <si>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</si>
  <si>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</si>
  <si>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</si>
  <si>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</si>
  <si>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</si>
  <si>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</si>
  <si>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</si>
  <si>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</si>
  <si>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</si>
  <si>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</si>
  <si>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</si>
  <si>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</si>
  <si>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</si>
  <si>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</si>
  <si>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</si>
  <si>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</si>
  <si>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</si>
  <si>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</si>
  <si>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</si>
  <si>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</si>
  <si>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</si>
  <si>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</si>
  <si>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</si>
  <si>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</si>
  <si>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</si>
  <si>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</si>
  <si>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</si>
  <si>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</si>
  <si>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</si>
  <si>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</si>
  <si>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</si>
  <si>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</si>
  <si>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</si>
  <si>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</si>
  <si>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</si>
  <si>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</si>
  <si>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</si>
  <si>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</si>
  <si>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</si>
  <si>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</si>
  <si>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</si>
  <si>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</si>
  <si>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</si>
  <si>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</si>
  <si>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</si>
  <si>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</si>
  <si>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</si>
  <si>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</si>
  <si>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</si>
  <si>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</si>
  <si>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</si>
  <si>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</si>
  <si>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</si>
  <si>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</si>
  <si>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</si>
  <si>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</si>
  <si>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</si>
  <si>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</si>
  <si>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</si>
  <si>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</si>
  <si>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</si>
  <si>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</si>
  <si>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</si>
  <si>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</si>
  <si>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</si>
  <si>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</si>
  <si>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</si>
  <si>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</si>
  <si>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</si>
  <si>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</si>
  <si>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</si>
  <si>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</si>
  <si>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</si>
  <si>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</si>
  <si>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</si>
  <si>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</si>
  <si>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</si>
  <si>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</si>
  <si>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</si>
  <si>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</si>
  <si>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</si>
  <si>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</si>
  <si>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</si>
  <si>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</si>
  <si>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</si>
  <si>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</si>
  <si>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</si>
  <si>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</si>
  <si>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</si>
  <si>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</si>
  <si>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</si>
  <si>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</si>
  <si>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</si>
  <si>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</si>
  <si>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</si>
  <si>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</si>
  <si>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</si>
  <si>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</si>
  <si>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</si>
  <si>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</si>
  <si>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</si>
  <si>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</si>
  <si>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</si>
  <si>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</si>
  <si>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</si>
  <si>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</si>
  <si>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</si>
  <si>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</si>
  <si>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</si>
  <si>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</si>
  <si>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</si>
  <si>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</si>
  <si>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</si>
  <si>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</si>
  <si>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</si>
  <si>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</si>
  <si>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</si>
  <si>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</si>
  <si>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</si>
  <si>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</si>
  <si>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</si>
  <si>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</si>
  <si>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</si>
  <si>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</si>
  <si>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</si>
  <si>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</si>
  <si>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</si>
  <si>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</si>
  <si>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</si>
  <si>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</si>
  <si>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</si>
  <si>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</si>
  <si>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</si>
  <si>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</si>
  <si>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</si>
  <si>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</si>
  <si>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</si>
  <si>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</si>
  <si>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C151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</si>
  <si>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</si>
  <si>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</si>
  <si>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</si>
  <si>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</si>
  <si>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</si>
  <si>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</si>
  <si>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</si>
  <si>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</si>
  <si>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</si>
  <si>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</si>
  <si>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</si>
  <si>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</si>
  <si>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</si>
  <si>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</si>
  <si>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</si>
  <si>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</si>
  <si>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</si>
  <si>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</si>
  <si>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</si>
  <si>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</si>
  <si>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</si>
  <si>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</si>
  <si>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</si>
  <si>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</si>
  <si>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</si>
  <si>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</si>
  <si>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</si>
  <si>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</si>
  <si>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</si>
  <si>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</si>
  <si>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</si>
  <si>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</si>
  <si>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</si>
  <si>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</si>
  <si>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</si>
  <si>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</si>
  <si>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</si>
  <si>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</si>
  <si>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</si>
  <si>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</si>
  <si>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C192</t>
  </si>
  <si>
    <t>C193</t>
  </si>
  <si>
    <t>C194</t>
  </si>
  <si>
    <t>C195</t>
  </si>
  <si>
    <t>C196</t>
  </si>
  <si>
    <t>C197</t>
  </si>
  <si>
    <t>C198</t>
  </si>
  <si>
    <t>C199</t>
  </si>
  <si>
    <t>C200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</si>
  <si>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</si>
  <si>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</si>
  <si>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</si>
  <si>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</si>
  <si>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</si>
  <si>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</si>
  <si>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</si>
  <si>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</si>
  <si>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</si>
  <si>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</si>
  <si>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</si>
  <si>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</si>
  <si>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</si>
  <si>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</si>
  <si>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</si>
  <si>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</si>
  <si>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C217</t>
  </si>
  <si>
    <t>C218</t>
  </si>
  <si>
    <t>C219</t>
  </si>
  <si>
    <t>C220</t>
  </si>
  <si>
    <t>C221</t>
  </si>
  <si>
    <t>C222</t>
  </si>
  <si>
    <t>C223</t>
  </si>
  <si>
    <t>C224</t>
  </si>
  <si>
    <t>C225</t>
  </si>
  <si>
    <t>C226</t>
  </si>
  <si>
    <t>C227</t>
  </si>
  <si>
    <t>C228</t>
  </si>
  <si>
    <t>C229</t>
  </si>
  <si>
    <t>C230</t>
  </si>
  <si>
    <t>C231</t>
  </si>
  <si>
    <t>C232</t>
  </si>
  <si>
    <t>C233</t>
  </si>
  <si>
    <t>C234</t>
  </si>
  <si>
    <t>C235</t>
  </si>
  <si>
    <t>C236</t>
  </si>
  <si>
    <t>C237</t>
  </si>
  <si>
    <t>C238</t>
  </si>
  <si>
    <t>C239</t>
  </si>
  <si>
    <t>C240</t>
  </si>
  <si>
    <t>C241</t>
  </si>
  <si>
    <t>C242</t>
  </si>
  <si>
    <t>C243</t>
  </si>
  <si>
    <t>C244</t>
  </si>
  <si>
    <t>C245</t>
  </si>
  <si>
    <t>C246</t>
  </si>
  <si>
    <t>C247</t>
  </si>
  <si>
    <t>C248</t>
  </si>
  <si>
    <t>C249</t>
  </si>
  <si>
    <t>C250</t>
  </si>
  <si>
    <t>C251</t>
  </si>
  <si>
    <t>C252</t>
  </si>
  <si>
    <t>C253</t>
  </si>
  <si>
    <t>C254</t>
  </si>
  <si>
    <t>C255</t>
  </si>
  <si>
    <t>C256</t>
  </si>
  <si>
    <t>C257</t>
  </si>
  <si>
    <t>C258</t>
  </si>
  <si>
    <t>C259</t>
  </si>
  <si>
    <t>C260</t>
  </si>
  <si>
    <t>C261</t>
  </si>
  <si>
    <t>C262</t>
  </si>
  <si>
    <t>C263</t>
  </si>
  <si>
    <t>C264</t>
  </si>
  <si>
    <t>C265</t>
  </si>
  <si>
    <t>C266</t>
  </si>
  <si>
    <t>C267</t>
  </si>
  <si>
    <t>C268</t>
  </si>
  <si>
    <t>C269</t>
  </si>
  <si>
    <t>C270</t>
  </si>
  <si>
    <t>C271</t>
  </si>
  <si>
    <t>C272</t>
  </si>
  <si>
    <t>C273</t>
  </si>
  <si>
    <t>C274</t>
  </si>
  <si>
    <t>C275</t>
  </si>
  <si>
    <t>C276</t>
  </si>
  <si>
    <t>C277</t>
  </si>
  <si>
    <t>C278</t>
  </si>
  <si>
    <t>C279</t>
  </si>
  <si>
    <t>C280</t>
  </si>
  <si>
    <t>C281</t>
  </si>
  <si>
    <t>C282</t>
  </si>
  <si>
    <t>C283</t>
  </si>
  <si>
    <t>C284</t>
  </si>
  <si>
    <t>C285</t>
  </si>
  <si>
    <t>C286</t>
  </si>
  <si>
    <t>C287</t>
  </si>
  <si>
    <t>C288</t>
  </si>
  <si>
    <t>C289</t>
  </si>
  <si>
    <t>C290</t>
  </si>
  <si>
    <t>C291</t>
  </si>
  <si>
    <t>C292</t>
  </si>
  <si>
    <t>C293</t>
  </si>
  <si>
    <t>C294</t>
  </si>
  <si>
    <t>C295</t>
  </si>
  <si>
    <t>C296</t>
  </si>
  <si>
    <t>C297</t>
  </si>
  <si>
    <t>C298</t>
  </si>
  <si>
    <t>C299</t>
  </si>
  <si>
    <t>C300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</si>
  <si>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</si>
  <si>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</si>
  <si>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</si>
  <si>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</si>
  <si>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</si>
  <si>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</si>
  <si>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</si>
  <si>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</si>
  <si>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</si>
  <si>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</si>
  <si>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</si>
  <si>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</si>
  <si>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</si>
  <si>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</si>
  <si>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</si>
  <si>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</si>
  <si>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</si>
  <si>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</si>
  <si>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</si>
  <si>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</si>
  <si>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</si>
  <si>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</si>
  <si>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</si>
  <si>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</si>
  <si>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</si>
  <si>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</si>
  <si>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</si>
  <si>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</si>
  <si>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</si>
  <si>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</si>
  <si>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</si>
  <si>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</si>
  <si>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</si>
  <si>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</si>
  <si>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</si>
  <si>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H36</t>
  </si>
  <si>
    <t>H37</t>
  </si>
  <si>
    <t>H38</t>
  </si>
  <si>
    <t>H39</t>
  </si>
  <si>
    <t>H40</t>
  </si>
  <si>
    <t>H41</t>
  </si>
  <si>
    <t>H42</t>
  </si>
  <si>
    <t>H43</t>
  </si>
  <si>
    <t>H44</t>
  </si>
  <si>
    <t>H45</t>
  </si>
  <si>
    <t>H46</t>
  </si>
  <si>
    <t>H47</t>
  </si>
  <si>
    <t>H48</t>
  </si>
  <si>
    <t>H49</t>
  </si>
  <si>
    <t>H50</t>
  </si>
  <si>
    <t>H51</t>
  </si>
  <si>
    <t>H52</t>
  </si>
  <si>
    <t>H53</t>
  </si>
  <si>
    <t>H54</t>
  </si>
  <si>
    <t>H55</t>
  </si>
  <si>
    <t>H56</t>
  </si>
  <si>
    <t>H57</t>
  </si>
  <si>
    <t>H58</t>
  </si>
  <si>
    <t>H59</t>
  </si>
  <si>
    <t>H60</t>
  </si>
  <si>
    <t>H61</t>
  </si>
  <si>
    <t>H62</t>
  </si>
  <si>
    <t>H63</t>
  </si>
  <si>
    <t>H64</t>
  </si>
  <si>
    <t>H65</t>
  </si>
  <si>
    <t>H66</t>
  </si>
  <si>
    <t>H67</t>
  </si>
  <si>
    <t>H68</t>
  </si>
  <si>
    <t>H69</t>
  </si>
  <si>
    <t>H70</t>
  </si>
  <si>
    <t>H71</t>
  </si>
  <si>
    <t>H72</t>
  </si>
  <si>
    <t>H73</t>
  </si>
  <si>
    <t>H74</t>
  </si>
  <si>
    <t>H75</t>
  </si>
  <si>
    <t>H76</t>
  </si>
  <si>
    <t>H77</t>
  </si>
  <si>
    <t>H78</t>
  </si>
  <si>
    <t>H79</t>
  </si>
  <si>
    <t>H80</t>
  </si>
  <si>
    <t>H81</t>
  </si>
  <si>
    <t>H82</t>
  </si>
  <si>
    <t>H83</t>
  </si>
  <si>
    <t>H84</t>
  </si>
  <si>
    <t>H85</t>
  </si>
  <si>
    <t>H86</t>
  </si>
  <si>
    <t>H87</t>
  </si>
  <si>
    <t>H88</t>
  </si>
  <si>
    <t>H89</t>
  </si>
  <si>
    <t>H90</t>
  </si>
  <si>
    <t>H91</t>
  </si>
  <si>
    <t>H92</t>
  </si>
  <si>
    <t>H93</t>
  </si>
  <si>
    <t>H94</t>
  </si>
  <si>
    <t>H95</t>
  </si>
  <si>
    <t>H96</t>
  </si>
  <si>
    <t>H97</t>
  </si>
  <si>
    <t>H98</t>
  </si>
  <si>
    <t>H99</t>
  </si>
  <si>
    <t>H100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</si>
  <si>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</si>
  <si>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</si>
  <si>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</si>
  <si>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</si>
  <si>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</si>
  <si>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</si>
  <si>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</si>
  <si>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</si>
  <si>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</si>
  <si>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</si>
  <si>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</si>
  <si>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</si>
  <si>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</si>
  <si>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</si>
  <si>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</si>
  <si>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</si>
  <si>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</si>
  <si>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</si>
  <si>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</si>
  <si>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</si>
  <si>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</si>
  <si>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</si>
  <si>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</si>
  <si>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</si>
  <si>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r>
      <t xml:space="preserve">راهنما:
</t>
    </r>
    <r>
      <rPr>
        <b/>
        <sz val="11"/>
        <color rgb="FFFF0000"/>
        <rFont val="Calibri"/>
        <family val="2"/>
        <scheme val="minor"/>
      </rPr>
      <t xml:space="preserve">1- در این فایل، سلول های  </t>
    </r>
    <r>
      <rPr>
        <b/>
        <sz val="11"/>
        <color rgb="FFFFFF00"/>
        <rFont val="Calibri"/>
        <family val="2"/>
        <scheme val="minor"/>
      </rPr>
      <t>زرد</t>
    </r>
    <r>
      <rPr>
        <b/>
        <sz val="11"/>
        <color rgb="FFFF0000"/>
        <rFont val="Calibri"/>
        <family val="2"/>
        <scheme val="minor"/>
      </rPr>
      <t xml:space="preserve"> رنگ مثل فیلد ستاره دار است و باید تکمیل گردد. پس از تکمیل رنگ آن تغییر خواهد کرد و بخش های باقی مانده مشخص است.  مگر اینکه بیش از نیاز باشد. 
</t>
    </r>
    <r>
      <rPr>
        <b/>
        <sz val="11"/>
        <rFont val="Calibri"/>
        <family val="2"/>
        <scheme val="minor"/>
      </rPr>
      <t>2- از بین جداول دانشگاه / شرکت یکی باید تکمیل شود و دومی خالی باقی بماند.
3- به هیچ وجه ترکیب جدول را تغییر ندهید. این جدول به صورت نرم افزاری خوانش خواهد شد و از این نظر کوچکترین تغییری سبب عدم واکشی صحیح داده ها شده و ارزیاب فرض بر خالی بودن فیلد میکند.</t>
    </r>
  </si>
  <si>
    <t>دانش بنیان است</t>
  </si>
  <si>
    <t>دانش بنیان نیست</t>
  </si>
  <si>
    <t xml:space="preserve">محصول جدید </t>
  </si>
  <si>
    <t>ارتقای محصول موجود</t>
  </si>
  <si>
    <t xml:space="preserve">بهبود فرآیند تولید </t>
  </si>
  <si>
    <r>
      <t xml:space="preserve">مبلغ کل قرارداد (به ریال) 
</t>
    </r>
    <r>
      <rPr>
        <b/>
        <sz val="11"/>
        <color rgb="FFFF0000"/>
        <rFont val="B Nazanin"/>
        <charset val="178"/>
      </rPr>
      <t>در صورت عدم عقد و امضای قرارداد 0 قرار دهید.</t>
    </r>
  </si>
  <si>
    <r>
      <t xml:space="preserve">جدول شماره 3 - سوابق فنی/محصولات مجری پروژه
 </t>
    </r>
    <r>
      <rPr>
        <b/>
        <sz val="11"/>
        <color theme="0"/>
        <rFont val="B Nazanin"/>
        <charset val="178"/>
      </rPr>
      <t xml:space="preserve">	</t>
    </r>
    <r>
      <rPr>
        <b/>
        <sz val="11"/>
        <color rgb="FFFFC000"/>
        <rFont val="B Nazanin"/>
        <charset val="178"/>
      </rPr>
      <t>برای مجری دانشگاهی : پروژه¬های مشابه اجرا شده توسط مجری در جدول شماره 3 ذکر شود. عناوین مقالات و پتنت¬های منتشره برای پروژه¬های دانشگاهی در صورت وجود ذکر شود.</t>
    </r>
    <r>
      <rPr>
        <b/>
        <sz val="11"/>
        <color theme="0"/>
        <rFont val="B Nazanin"/>
        <charset val="178"/>
      </rPr>
      <t xml:space="preserve">
</t>
    </r>
    <r>
      <rPr>
        <b/>
        <sz val="11"/>
        <color rgb="FF00B0F0"/>
        <rFont val="B Nazanin"/>
        <charset val="178"/>
      </rPr>
      <t>برای مجری شرکتی : محصولات شرکت در جدول ذکر شود. محل بهره برداری از محصول در صورت اطلاع ذکر شود.</t>
    </r>
  </si>
  <si>
    <t>شسی</t>
  </si>
  <si>
    <r>
      <t xml:space="preserve">در لیست بیمه شرکت/دانشگاه شما حضور دارد ؟
</t>
    </r>
    <r>
      <rPr>
        <b/>
        <sz val="11"/>
        <color rgb="FFFF0000"/>
        <rFont val="B Nazanin"/>
        <charset val="178"/>
      </rPr>
      <t>خیر = بیمه نیست</t>
    </r>
  </si>
  <si>
    <t>هزینه راهبری پروژه
(ریال)</t>
  </si>
  <si>
    <t>هزینه خدمات دانشگاهی
(ریال)</t>
  </si>
  <si>
    <r>
      <t xml:space="preserve">نرخ استهلاک برای اقلام سرمایه ای 
</t>
    </r>
    <r>
      <rPr>
        <b/>
        <sz val="9"/>
        <color rgb="FFFF0000"/>
        <rFont val="B Nazanin"/>
        <charset val="178"/>
      </rPr>
      <t>(فقط در ماشین‌آلات تکمیل کنید)</t>
    </r>
  </si>
  <si>
    <r>
      <t xml:space="preserve">جمع مبلغ (ریالی)
</t>
    </r>
    <r>
      <rPr>
        <b/>
        <sz val="11"/>
        <color rgb="FFFF0000"/>
        <rFont val="B Nazanin"/>
        <charset val="178"/>
      </rPr>
      <t>فرمول را تغییر ندهید</t>
    </r>
  </si>
  <si>
    <t xml:space="preserve"> برق و الکترونیک، فوتونیک، مخابرات و سیستمهای خودکار</t>
  </si>
  <si>
    <t xml:space="preserve"> خدمات تجاری‌سازی</t>
  </si>
  <si>
    <t xml:space="preserve"> دارو و فرآورده های پیشرفته حوزه تشخیص و درمان</t>
  </si>
  <si>
    <t xml:space="preserve"> صنایع فرهنگی، صنایع خلاق و علوم انسانی و اجتماعی</t>
  </si>
  <si>
    <t xml:space="preserve"> فرایندهای متالورژی و سرامیکی</t>
  </si>
  <si>
    <t xml:space="preserve"> فناوری اطلاعات و ارتباطات و نرم‌افزارهای رایانه‌ای</t>
  </si>
  <si>
    <t xml:space="preserve"> فناوری زیستی، کشاورزی و صنایع غذایی</t>
  </si>
  <si>
    <t xml:space="preserve"> ماشین‌آلات و تجهیزات پیشرفته</t>
  </si>
  <si>
    <t xml:space="preserve"> مواد پیشرفته و محصولات مبتنی بر فناوری‌های شیمیایی</t>
  </si>
  <si>
    <t xml:space="preserve"> وسایل، ملزومات و تجهیزات پزشکی</t>
  </si>
  <si>
    <t xml:space="preserve"> تجهیزات ایمنی و سیستم‌های حفاظت صنعتی</t>
  </si>
  <si>
    <t xml:space="preserve"> صنایع آرایشی، بهداشتی و عطرسازی</t>
  </si>
  <si>
    <t xml:space="preserve"> صنایع الکترونیک و نیمه‌رساناها</t>
  </si>
  <si>
    <t xml:space="preserve"> صنایع بازیافت و مدیریت پسماند</t>
  </si>
  <si>
    <t xml:space="preserve"> صنایع خودروسازی و وسایل نقلیه الکتریکی</t>
  </si>
  <si>
    <t xml:space="preserve"> صنایع دارویی و زیست‌فناوری پزشکی</t>
  </si>
  <si>
    <t xml:space="preserve"> صنایع دفاعی و سیستم‌های امنیتی</t>
  </si>
  <si>
    <t xml:space="preserve"> صنایع رباتیک و هوش مصنوعی</t>
  </si>
  <si>
    <t xml:space="preserve"> صنایع شیمیایی و مواد پیشرفته</t>
  </si>
  <si>
    <t xml:space="preserve"> صنایع طلا، جواهرات و فلزات گرانبها</t>
  </si>
  <si>
    <t xml:space="preserve"> صنایع غذایی، آشامیدنی و فرآوری مواد</t>
  </si>
  <si>
    <t xml:space="preserve"> صنایع فضایی و ماهواره‌ای</t>
  </si>
  <si>
    <t xml:space="preserve"> صنایع لوکس و کالاهای تزیینی</t>
  </si>
  <si>
    <t xml:space="preserve"> صنایع مخابرات و فناوری‌های ارتباطی</t>
  </si>
  <si>
    <t xml:space="preserve"> صنایع معدن و اکتشافات زیرزمینی</t>
  </si>
  <si>
    <t xml:space="preserve"> صنایع نیروگاهی و انرژی‌های تجدیدپذیر</t>
  </si>
  <si>
    <t xml:space="preserve"> صنایع هوایی و هوانوردی غیرنظامی</t>
  </si>
  <si>
    <t xml:space="preserve"> صنایع پتروشیمی و فرآورده‌های نفتی</t>
  </si>
  <si>
    <t xml:space="preserve"> صنایع پزشکی و تجهیزات بیمارستانی</t>
  </si>
  <si>
    <t xml:space="preserve"> صنایع کاغذ، چاپ و بسته‌بندی</t>
  </si>
  <si>
    <t xml:space="preserve"> صنایع کشاورزی و فناوری‌های نوین کشت</t>
  </si>
  <si>
    <t xml:space="preserve"> صنایع کشتیرانی و مهندسی دریایی</t>
  </si>
  <si>
    <t xml:space="preserve"> صنعت آلومینیوم و آلیاژهای سبک</t>
  </si>
  <si>
    <t xml:space="preserve"> صنعت ساخت‌وساز و مصالح ساختمانی</t>
  </si>
  <si>
    <t xml:space="preserve"> صنعت سرامیک، مواد نسوز و کامپوزیت‌ها</t>
  </si>
  <si>
    <t xml:space="preserve"> صنعت فولاد و آلیاژهای فلزی</t>
  </si>
  <si>
    <t xml:space="preserve"> صنعت مس و محصولات مسی</t>
  </si>
  <si>
    <t xml:space="preserve"> صنعت نساجی، پوشاک و الیاف مصنوعی</t>
  </si>
  <si>
    <t xml:space="preserve"> صنعت پلاستیک و پلیمرهای مهندسی</t>
  </si>
  <si>
    <t xml:space="preserve"> فناوری اطلاعات و نرم‌افزارهای صنعتی</t>
  </si>
  <si>
    <t xml:space="preserve"> فناوری نانو و مواد پیشرفته</t>
  </si>
  <si>
    <t xml:space="preserve"> ماشین‌آلات صنعتی و سیستم‌های اتوماسیون</t>
  </si>
  <si>
    <t xml:space="preserve"> سایر</t>
  </si>
  <si>
    <t>فهرست مصادیق غیر قابل پذیرش در برنامه اعتبار مالیاتی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</si>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</sst>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[$-3000401]0"/>
  </numFmts>
  <fonts count="37">
    <font>
      <sz val="11"/>
      <color theme="1"/>
      <name val="Calibri"/>
      <family val="2"/>
      <scheme val="minor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0"/>
      <name val="B Nazanin"/>
      <charset val="178"/>
    </font>
    <font>
      <b/>
      <sz val="12"/>
      <color rgb="FFFFFF00"/>
      <name val="B Nazanin"/>
      <charset val="178"/>
    </font>
    <font>
      <sz val="11"/>
      <color theme="1"/>
      <name val="Calibri"/>
      <family val="2"/>
      <scheme val="minor"/>
    </font>
    <font>
      <sz val="11"/>
      <color theme="8" tint="0.59999389629810485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1"/>
      <color theme="1"/>
      <name val="Calibri"/>
      <family val="2"/>
      <charset val="178"/>
    </font>
    <font>
      <sz val="11"/>
      <color theme="1"/>
      <name val="Calibri"/>
      <family val="2"/>
    </font>
    <font>
      <sz val="11"/>
      <color rgb="FFFF9B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B Nazanin"/>
      <charset val="178"/>
    </font>
    <font>
      <b/>
      <sz val="11"/>
      <color theme="0"/>
      <name val="B Nazanin"/>
      <charset val="178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8" tint="0.59999389629810485"/>
      <name val="Calibri"/>
      <family val="2"/>
      <scheme val="minor"/>
    </font>
    <font>
      <b/>
      <sz val="11"/>
      <color rgb="FFFFC000"/>
      <name val="B Nazanin"/>
      <charset val="178"/>
    </font>
    <font>
      <b/>
      <sz val="11"/>
      <color rgb="FFFFFF00"/>
      <name val="B Nazanin"/>
      <charset val="178"/>
    </font>
    <font>
      <b/>
      <sz val="11"/>
      <color rgb="FF00B0F0"/>
      <name val="B Nazanin"/>
      <charset val="178"/>
    </font>
    <font>
      <b/>
      <sz val="12"/>
      <color theme="0"/>
      <name val="B Nazanin"/>
      <charset val="178"/>
    </font>
    <font>
      <b/>
      <sz val="9"/>
      <color rgb="FF000000"/>
      <name val="B Nazanin"/>
      <charset val="178"/>
    </font>
    <font>
      <b/>
      <sz val="8"/>
      <color rgb="FF000000"/>
      <name val="B Nazanin"/>
      <charset val="178"/>
    </font>
    <font>
      <b/>
      <sz val="9"/>
      <color rgb="FFFF0000"/>
      <name val="B Nazanin"/>
      <charset val="178"/>
    </font>
    <font>
      <b/>
      <sz val="9"/>
      <color theme="1"/>
      <name val="B Nazanin"/>
      <charset val="178"/>
    </font>
    <font>
      <b/>
      <sz val="9"/>
      <color rgb="FF00B050"/>
      <name val="B Nazanin"/>
      <charset val="178"/>
    </font>
    <font>
      <sz val="14"/>
      <color theme="1"/>
      <name val="B Nazanin"/>
      <charset val="178"/>
    </font>
    <font>
      <b/>
      <sz val="9"/>
      <color rgb="FFFFFF00"/>
      <name val="B Nazanin"/>
      <charset val="178"/>
    </font>
    <font>
      <b/>
      <sz val="8"/>
      <color rgb="FFFFFF00"/>
      <name val="B Nazanin"/>
      <charset val="178"/>
    </font>
    <font>
      <sz val="1"/>
      <color rgb="FFFFCC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B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7030A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0" fontId="10" fillId="8" borderId="9" applyNumberFormat="0" applyFont="0" applyAlignment="0" applyProtection="0"/>
    <xf numFmtId="0" fontId="10" fillId="0" borderId="0"/>
    <xf numFmtId="9" fontId="7" fillId="0" borderId="0" applyFont="0" applyFill="0" applyBorder="0" applyAlignment="0" applyProtection="0"/>
  </cellStyleXfs>
  <cellXfs count="59">
    <xf numFmtId="0" fontId="0" fillId="0" borderId="0" xfId="0"/>
    <xf numFmtId="0" fontId="2" fillId="2" borderId="3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0" fillId="4" borderId="0" xfId="0" applyFill="1"/>
    <xf numFmtId="0" fontId="8" fillId="9" borderId="0" xfId="0" applyFont="1" applyFill="1"/>
    <xf numFmtId="0" fontId="9" fillId="6" borderId="0" xfId="0" applyFont="1" applyFill="1"/>
    <xf numFmtId="0" fontId="12" fillId="10" borderId="0" xfId="0" applyFont="1" applyFill="1"/>
    <xf numFmtId="165" fontId="4" fillId="7" borderId="10" xfId="1" applyNumberFormat="1" applyFont="1" applyFill="1" applyBorder="1" applyAlignment="1">
      <alignment horizontal="center" vertical="center"/>
    </xf>
    <xf numFmtId="0" fontId="13" fillId="6" borderId="0" xfId="0" applyFont="1" applyFill="1"/>
    <xf numFmtId="0" fontId="9" fillId="6" borderId="0" xfId="0" applyFont="1" applyFill="1" applyAlignment="1">
      <alignment wrapText="1"/>
    </xf>
    <xf numFmtId="0" fontId="1" fillId="2" borderId="3" xfId="0" applyFont="1" applyFill="1" applyBorder="1" applyAlignment="1" applyProtection="1">
      <alignment horizontal="center" vertical="center" wrapText="1" readingOrder="2"/>
      <protection locked="0"/>
    </xf>
    <xf numFmtId="0" fontId="1" fillId="3" borderId="3" xfId="0" applyFont="1" applyFill="1" applyBorder="1" applyAlignment="1" applyProtection="1">
      <alignment horizontal="center" vertical="center" wrapText="1" readingOrder="2"/>
      <protection locked="0"/>
    </xf>
    <xf numFmtId="0" fontId="2" fillId="2" borderId="3" xfId="0" applyFont="1" applyFill="1" applyBorder="1" applyAlignment="1" applyProtection="1">
      <alignment horizontal="center" vertical="center" wrapText="1" readingOrder="2"/>
      <protection locked="0"/>
    </xf>
    <xf numFmtId="9" fontId="1" fillId="2" borderId="3" xfId="8" applyFont="1" applyFill="1" applyBorder="1" applyAlignment="1" applyProtection="1">
      <alignment horizontal="center" vertical="center" wrapText="1" readingOrder="2"/>
      <protection locked="0"/>
    </xf>
    <xf numFmtId="165" fontId="1" fillId="2" borderId="3" xfId="1" applyNumberFormat="1" applyFont="1" applyFill="1" applyBorder="1" applyAlignment="1" applyProtection="1">
      <alignment horizontal="center" vertical="center" wrapText="1" readingOrder="2"/>
      <protection locked="0"/>
    </xf>
    <xf numFmtId="3" fontId="1" fillId="2" borderId="3" xfId="0" applyNumberFormat="1" applyFont="1" applyFill="1" applyBorder="1" applyAlignment="1" applyProtection="1">
      <alignment horizontal="center" vertical="center" wrapText="1" readingOrder="2"/>
      <protection locked="0"/>
    </xf>
    <xf numFmtId="166" fontId="3" fillId="0" borderId="14" xfId="0" applyNumberFormat="1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 readingOrder="2"/>
    </xf>
    <xf numFmtId="0" fontId="8" fillId="9" borderId="0" xfId="0" applyFont="1" applyFill="1" applyAlignment="1">
      <alignment wrapText="1"/>
    </xf>
    <xf numFmtId="0" fontId="1" fillId="3" borderId="3" xfId="0" applyFont="1" applyFill="1" applyBorder="1" applyAlignment="1">
      <alignment horizontal="right" vertical="center" wrapText="1" readingOrder="2"/>
    </xf>
    <xf numFmtId="0" fontId="22" fillId="5" borderId="1" xfId="0" applyFont="1" applyFill="1" applyBorder="1" applyAlignment="1">
      <alignment horizontal="center" vertical="center" wrapText="1" readingOrder="2"/>
    </xf>
    <xf numFmtId="0" fontId="15" fillId="12" borderId="3" xfId="0" applyFont="1" applyFill="1" applyBorder="1" applyAlignment="1">
      <alignment horizontal="center" vertical="center" wrapText="1" readingOrder="2"/>
    </xf>
    <xf numFmtId="0" fontId="31" fillId="6" borderId="0" xfId="0" applyFont="1" applyFill="1" applyAlignment="1">
      <alignment wrapText="1"/>
    </xf>
    <xf numFmtId="0" fontId="31" fillId="6" borderId="0" xfId="0" applyFont="1" applyFill="1"/>
    <xf numFmtId="0" fontId="31" fillId="0" borderId="0" xfId="0" applyFont="1"/>
    <xf numFmtId="0" fontId="1" fillId="13" borderId="3" xfId="0" applyFont="1" applyFill="1" applyBorder="1" applyAlignment="1">
      <alignment horizontal="center" vertical="center" wrapText="1" readingOrder="2"/>
    </xf>
    <xf numFmtId="0" fontId="20" fillId="13" borderId="3" xfId="0" applyFont="1" applyFill="1" applyBorder="1" applyAlignment="1">
      <alignment horizontal="center" vertical="center" wrapText="1" readingOrder="2"/>
    </xf>
    <xf numFmtId="0" fontId="29" fillId="13" borderId="3" xfId="0" applyFont="1" applyFill="1" applyBorder="1" applyAlignment="1">
      <alignment horizontal="center" vertical="center" wrapText="1" readingOrder="2"/>
    </xf>
    <xf numFmtId="0" fontId="30" fillId="13" borderId="3" xfId="0" applyFont="1" applyFill="1" applyBorder="1" applyAlignment="1">
      <alignment horizontal="center" vertical="center" wrapText="1" readingOrder="2"/>
    </xf>
    <xf numFmtId="0" fontId="35" fillId="0" borderId="0" xfId="0" applyFont="1"/>
    <xf numFmtId="0" fontId="34" fillId="0" borderId="0" xfId="0" applyFont="1" applyAlignment="1">
      <alignment readingOrder="2"/>
    </xf>
    <xf numFmtId="0" fontId="5" fillId="5" borderId="1" xfId="0" applyFont="1" applyFill="1" applyBorder="1" applyAlignment="1">
      <alignment horizontal="center" vertical="center" wrapText="1" readingOrder="2"/>
    </xf>
    <xf numFmtId="0" fontId="5" fillId="5" borderId="2" xfId="0" applyFont="1" applyFill="1" applyBorder="1" applyAlignment="1">
      <alignment horizontal="center" vertical="center" wrapText="1" readingOrder="2"/>
    </xf>
    <xf numFmtId="0" fontId="17" fillId="9" borderId="8" xfId="0" applyFont="1" applyFill="1" applyBorder="1" applyAlignment="1">
      <alignment horizontal="right" vertical="top" wrapText="1"/>
    </xf>
    <xf numFmtId="0" fontId="18" fillId="9" borderId="8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 applyProtection="1">
      <alignment horizontal="center" vertical="center" wrapText="1" readingOrder="2"/>
      <protection locked="0"/>
    </xf>
    <xf numFmtId="0" fontId="1" fillId="3" borderId="2" xfId="0" applyFont="1" applyFill="1" applyBorder="1" applyAlignment="1" applyProtection="1">
      <alignment horizontal="center" vertical="center" wrapText="1" readingOrder="2"/>
      <protection locked="0"/>
    </xf>
    <xf numFmtId="0" fontId="1" fillId="3" borderId="5" xfId="0" applyFont="1" applyFill="1" applyBorder="1" applyAlignment="1" applyProtection="1">
      <alignment horizontal="center" vertical="center" wrapText="1" readingOrder="2"/>
      <protection locked="0"/>
    </xf>
    <xf numFmtId="0" fontId="1" fillId="3" borderId="4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center" vertical="center" wrapText="1" readingOrder="2"/>
    </xf>
    <xf numFmtId="165" fontId="3" fillId="7" borderId="11" xfId="1" applyNumberFormat="1" applyFont="1" applyFill="1" applyBorder="1" applyAlignment="1">
      <alignment horizontal="center" vertical="center"/>
    </xf>
    <xf numFmtId="165" fontId="3" fillId="7" borderId="13" xfId="1" applyNumberFormat="1" applyFont="1" applyFill="1" applyBorder="1" applyAlignment="1">
      <alignment horizontal="center" vertical="center"/>
    </xf>
    <xf numFmtId="165" fontId="3" fillId="7" borderId="12" xfId="1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 readingOrder="2"/>
    </xf>
    <xf numFmtId="0" fontId="5" fillId="5" borderId="8" xfId="0" applyFont="1" applyFill="1" applyBorder="1" applyAlignment="1">
      <alignment horizontal="center" vertical="center" wrapText="1" readingOrder="2"/>
    </xf>
    <xf numFmtId="0" fontId="5" fillId="5" borderId="15" xfId="0" applyFont="1" applyFill="1" applyBorder="1" applyAlignment="1">
      <alignment horizontal="center" vertical="center" wrapText="1" readingOrder="2"/>
    </xf>
    <xf numFmtId="0" fontId="4" fillId="10" borderId="0" xfId="0" applyFont="1" applyFill="1" applyAlignment="1">
      <alignment horizontal="right" vertical="center" wrapText="1" readingOrder="2"/>
    </xf>
    <xf numFmtId="0" fontId="4" fillId="10" borderId="0" xfId="0" applyFont="1" applyFill="1" applyAlignment="1">
      <alignment horizontal="right" vertical="center" readingOrder="2"/>
    </xf>
    <xf numFmtId="165" fontId="28" fillId="7" borderId="11" xfId="1" applyNumberFormat="1" applyFont="1" applyFill="1" applyBorder="1" applyAlignment="1">
      <alignment horizontal="center" vertical="center"/>
    </xf>
    <xf numFmtId="165" fontId="28" fillId="7" borderId="13" xfId="1" applyNumberFormat="1" applyFont="1" applyFill="1" applyBorder="1" applyAlignment="1">
      <alignment horizontal="center" vertical="center"/>
    </xf>
    <xf numFmtId="165" fontId="28" fillId="7" borderId="12" xfId="1" applyNumberFormat="1" applyFont="1" applyFill="1" applyBorder="1" applyAlignment="1">
      <alignment horizontal="center" vertical="center"/>
    </xf>
    <xf numFmtId="165" fontId="5" fillId="11" borderId="2" xfId="1" applyNumberFormat="1" applyFont="1" applyFill="1" applyBorder="1" applyAlignment="1">
      <alignment horizontal="center" vertical="center" wrapText="1" readingOrder="2"/>
    </xf>
    <xf numFmtId="0" fontId="15" fillId="12" borderId="1" xfId="0" applyFont="1" applyFill="1" applyBorder="1" applyAlignment="1">
      <alignment horizontal="center" vertical="center" wrapText="1" readingOrder="2"/>
    </xf>
    <xf numFmtId="0" fontId="15" fillId="12" borderId="2" xfId="0" applyFont="1" applyFill="1" applyBorder="1" applyAlignment="1">
      <alignment horizontal="center" vertical="center" wrapText="1" readingOrder="2"/>
    </xf>
    <xf numFmtId="0" fontId="15" fillId="12" borderId="5" xfId="0" applyFont="1" applyFill="1" applyBorder="1" applyAlignment="1">
      <alignment horizontal="center" vertical="center" wrapText="1" readingOrder="2"/>
    </xf>
    <xf numFmtId="0" fontId="36" fillId="0" borderId="0" xfId="0" applyFont="1" applyAlignment="1">
      <alignment horizontal="center"/>
    </xf>
  </cellXfs>
  <cellStyles count="9">
    <cellStyle name="Comma" xfId="1" builtinId="3"/>
    <cellStyle name="Comma 2" xfId="3"/>
    <cellStyle name="Normal" xfId="0" builtinId="0"/>
    <cellStyle name="Normal 2" xfId="2"/>
    <cellStyle name="Normal 2 2" xfId="5"/>
    <cellStyle name="Normal 2 2 2" xfId="7"/>
    <cellStyle name="Note 2" xfId="6"/>
    <cellStyle name="Percent" xfId="8" builtinId="5"/>
    <cellStyle name="Percent 2" xfId="4"/>
  </cellStyles>
  <dxfs count="23"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>
          <bgColor theme="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  <dxf>
      <fill>
        <patternFill patternType="solid">
          <fgColor auto="1"/>
          <bgColor rgb="FFFFCC00"/>
        </patternFill>
      </fill>
    </dxf>
  </dxfs>
  <tableStyles count="0" defaultTableStyle="TableStyleMedium2" defaultPivotStyle="PivotStyleLight16"/>
  <colors>
    <mruColors>
      <color rgb="FFFFCC00"/>
      <color rgb="FFFF9933"/>
      <color rgb="FFFF9BFF"/>
      <color rgb="FFFFA893"/>
      <color rgb="FF66FF99"/>
      <color rgb="FFFF6600"/>
      <color rgb="FF66FF33"/>
      <color rgb="FFFFD1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638218</xdr:colOff>
      <xdr:row>35</xdr:row>
      <xdr:rowOff>152443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6689A01-17AE-021A-7F49-A5B7509C0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5449282" y="542925"/>
          <a:ext cx="5819818" cy="5943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G80"/>
  <sheetViews>
    <sheetView rightToLeft="1" tabSelected="1" topLeftCell="A10" zoomScale="96" zoomScaleNormal="96" workbookViewId="0"/>
  </sheetViews>
  <sheetFormatPr defaultColWidth="8.85546875" defaultRowHeight="15"/>
  <cols>
    <col min="3" max="5" width="35.42578125" customWidth="1"/>
    <col min="6" max="6" width="39.7109375" customWidth="1"/>
    <col min="7" max="7" width="41.42578125" customWidth="1"/>
  </cols>
  <sheetData>
    <row r="1" spans="1:7" ht="42.75" customHeight="1">
      <c r="A1" s="4" t="s">
        <v>665</v>
      </c>
      <c r="B1" s="4"/>
      <c r="C1" s="4"/>
      <c r="D1" s="4"/>
      <c r="E1" s="4"/>
      <c r="F1" s="4"/>
      <c r="G1" s="4" t="s">
        <v>608</v>
      </c>
    </row>
    <row r="2" spans="1:7" ht="78.75" customHeight="1">
      <c r="A2" s="4"/>
      <c r="B2" s="4"/>
      <c r="C2" s="33" t="s">
        <v>607</v>
      </c>
      <c r="D2" s="34"/>
      <c r="E2" s="34"/>
      <c r="F2" s="34"/>
      <c r="G2" s="4" t="s">
        <v>609</v>
      </c>
    </row>
    <row r="3" spans="1:7" ht="24">
      <c r="A3" s="4"/>
      <c r="B3" s="4"/>
      <c r="C3" s="31" t="s">
        <v>26</v>
      </c>
      <c r="D3" s="32"/>
      <c r="E3" s="32"/>
      <c r="F3" s="32"/>
      <c r="G3" s="4" t="s">
        <v>6</v>
      </c>
    </row>
    <row r="4" spans="1:7" ht="39">
      <c r="A4" s="4"/>
      <c r="B4" s="4"/>
      <c r="C4" s="2" t="s">
        <v>27</v>
      </c>
      <c r="D4" s="2" t="s">
        <v>32</v>
      </c>
      <c r="E4" s="2" t="s">
        <v>33</v>
      </c>
      <c r="F4" s="2" t="s">
        <v>31</v>
      </c>
      <c r="G4" s="4" t="s">
        <v>7</v>
      </c>
    </row>
    <row r="5" spans="1:7" ht="50.25" customHeight="1">
      <c r="A5" s="4"/>
      <c r="B5" s="3" t="s">
        <v>583</v>
      </c>
      <c r="C5" s="1"/>
      <c r="D5" s="1"/>
      <c r="E5" s="1"/>
      <c r="F5" s="1"/>
      <c r="G5" s="4" t="s">
        <v>8</v>
      </c>
    </row>
    <row r="6" spans="1:7" ht="19.5">
      <c r="A6" s="4"/>
      <c r="B6" s="4"/>
      <c r="C6" s="2" t="s">
        <v>77</v>
      </c>
      <c r="D6" s="2" t="s">
        <v>78</v>
      </c>
      <c r="E6" s="4"/>
      <c r="F6" s="4"/>
      <c r="G6" s="4" t="s">
        <v>7</v>
      </c>
    </row>
    <row r="7" spans="1:7" ht="50.25" customHeight="1">
      <c r="A7" s="4"/>
      <c r="B7" s="3" t="s">
        <v>584</v>
      </c>
      <c r="C7" s="1"/>
      <c r="D7" s="1"/>
      <c r="E7" s="4"/>
      <c r="F7" s="4"/>
      <c r="G7" s="4" t="s">
        <v>8</v>
      </c>
    </row>
    <row r="8" spans="1:7">
      <c r="A8" s="4"/>
      <c r="B8" s="4"/>
      <c r="C8" s="4"/>
      <c r="D8" s="4"/>
      <c r="E8" s="4"/>
      <c r="F8" s="4"/>
      <c r="G8" s="4"/>
    </row>
    <row r="9" spans="1:7" ht="78.75" customHeight="1">
      <c r="A9" s="4"/>
      <c r="B9" s="4"/>
      <c r="C9" s="31" t="s">
        <v>34</v>
      </c>
      <c r="D9" s="32"/>
      <c r="E9" s="32"/>
      <c r="F9" s="32"/>
      <c r="G9" s="4" t="s">
        <v>6</v>
      </c>
    </row>
    <row r="10" spans="1:7" ht="39">
      <c r="A10" s="4"/>
      <c r="B10" s="4"/>
      <c r="C10" s="2" t="s">
        <v>35</v>
      </c>
      <c r="D10" s="2" t="s">
        <v>36</v>
      </c>
      <c r="E10" s="2" t="s">
        <v>37</v>
      </c>
      <c r="F10" s="2" t="s">
        <v>613</v>
      </c>
      <c r="G10" s="4" t="s">
        <v>7</v>
      </c>
    </row>
    <row r="11" spans="1:7" ht="18">
      <c r="A11" s="4"/>
      <c r="B11" s="3" t="s">
        <v>585</v>
      </c>
      <c r="C11" s="1"/>
      <c r="D11" s="1"/>
      <c r="E11" s="1"/>
      <c r="F11" s="1"/>
      <c r="G11" s="4" t="s">
        <v>8</v>
      </c>
    </row>
    <row r="12" spans="1:7" ht="19.5">
      <c r="A12" s="4"/>
      <c r="B12" s="4"/>
      <c r="C12" s="2" t="s">
        <v>38</v>
      </c>
      <c r="D12" s="2" t="s">
        <v>39</v>
      </c>
      <c r="E12" s="2" t="s">
        <v>40</v>
      </c>
      <c r="F12" s="2" t="s">
        <v>42</v>
      </c>
      <c r="G12" s="4" t="s">
        <v>9</v>
      </c>
    </row>
    <row r="13" spans="1:7" ht="18">
      <c r="A13" s="4"/>
      <c r="B13" s="3" t="s">
        <v>586</v>
      </c>
      <c r="C13" s="1"/>
      <c r="D13" s="1"/>
      <c r="E13" s="1"/>
      <c r="F13" s="1"/>
      <c r="G13" s="4"/>
    </row>
    <row r="14" spans="1:7" ht="19.5">
      <c r="A14" s="4"/>
      <c r="B14" s="4"/>
      <c r="C14" s="2" t="s">
        <v>43</v>
      </c>
      <c r="D14" s="2" t="s">
        <v>41</v>
      </c>
      <c r="E14" s="2" t="s">
        <v>44</v>
      </c>
      <c r="F14" s="2" t="s">
        <v>46</v>
      </c>
      <c r="G14" s="4"/>
    </row>
    <row r="15" spans="1:7" ht="18">
      <c r="A15" s="4"/>
      <c r="B15" s="3" t="s">
        <v>587</v>
      </c>
      <c r="C15" s="1"/>
      <c r="D15" s="1"/>
      <c r="E15" s="1"/>
      <c r="F15" s="1"/>
      <c r="G15" s="4" t="s">
        <v>11</v>
      </c>
    </row>
    <row r="16" spans="1:7" ht="19.5">
      <c r="A16" s="4"/>
      <c r="B16" s="3" t="s">
        <v>588</v>
      </c>
      <c r="C16" s="2" t="s">
        <v>45</v>
      </c>
      <c r="D16" s="35"/>
      <c r="E16" s="36"/>
      <c r="F16" s="37"/>
      <c r="G16" s="4" t="s">
        <v>12</v>
      </c>
    </row>
    <row r="17" spans="1:7" s="4" customFormat="1"/>
    <row r="18" spans="1:7" ht="78.75" customHeight="1">
      <c r="A18" s="4"/>
      <c r="B18" s="4"/>
      <c r="C18" s="31" t="s">
        <v>47</v>
      </c>
      <c r="D18" s="32"/>
      <c r="E18" s="32"/>
      <c r="F18" s="32"/>
      <c r="G18" s="4" t="s">
        <v>6</v>
      </c>
    </row>
    <row r="19" spans="1:7" ht="19.5">
      <c r="A19" s="4"/>
      <c r="B19" s="4"/>
      <c r="C19" s="2" t="s">
        <v>0</v>
      </c>
      <c r="D19" s="2" t="s">
        <v>2</v>
      </c>
      <c r="E19" s="2" t="s">
        <v>48</v>
      </c>
      <c r="F19" s="2" t="s">
        <v>15</v>
      </c>
      <c r="G19" s="4" t="s">
        <v>7</v>
      </c>
    </row>
    <row r="20" spans="1:7" ht="18">
      <c r="A20" s="4"/>
      <c r="B20" s="3" t="s">
        <v>589</v>
      </c>
      <c r="C20" s="1"/>
      <c r="D20" s="1"/>
      <c r="E20" s="1"/>
      <c r="F20" s="1"/>
      <c r="G20" s="4" t="s">
        <v>8</v>
      </c>
    </row>
    <row r="21" spans="1:7" ht="19.5">
      <c r="A21" s="4"/>
      <c r="B21" s="4"/>
      <c r="C21" s="2" t="s">
        <v>59</v>
      </c>
      <c r="D21" s="2" t="s">
        <v>62</v>
      </c>
      <c r="E21" s="2" t="s">
        <v>63</v>
      </c>
      <c r="F21" s="2" t="s">
        <v>58</v>
      </c>
      <c r="G21" s="4" t="s">
        <v>9</v>
      </c>
    </row>
    <row r="22" spans="1:7" ht="18">
      <c r="A22" s="4"/>
      <c r="B22" s="3" t="s">
        <v>590</v>
      </c>
      <c r="C22" s="1"/>
      <c r="D22" s="1"/>
      <c r="E22" s="1"/>
      <c r="F22" s="1"/>
      <c r="G22" s="4"/>
    </row>
    <row r="23" spans="1:7" ht="19.5">
      <c r="A23" s="4"/>
      <c r="B23" s="4"/>
      <c r="C23" s="2" t="s">
        <v>49</v>
      </c>
      <c r="D23" s="2" t="s">
        <v>50</v>
      </c>
      <c r="E23" s="2" t="s">
        <v>52</v>
      </c>
      <c r="F23" s="2" t="s">
        <v>53</v>
      </c>
      <c r="G23" s="4"/>
    </row>
    <row r="24" spans="1:7" ht="18">
      <c r="A24" s="4"/>
      <c r="B24" s="3" t="s">
        <v>591</v>
      </c>
      <c r="C24" s="1"/>
      <c r="D24" s="1"/>
      <c r="E24" s="1"/>
      <c r="F24" s="16"/>
      <c r="G24" s="4" t="s">
        <v>11</v>
      </c>
    </row>
    <row r="25" spans="1:7" ht="19.5">
      <c r="A25" s="4"/>
      <c r="B25" s="3" t="s">
        <v>592</v>
      </c>
      <c r="C25" s="2" t="s">
        <v>51</v>
      </c>
      <c r="D25" s="1"/>
      <c r="E25" s="2" t="s">
        <v>54</v>
      </c>
      <c r="F25" s="1"/>
      <c r="G25" s="4" t="s">
        <v>12</v>
      </c>
    </row>
    <row r="26" spans="1:7" s="4" customFormat="1"/>
    <row r="27" spans="1:7" ht="81.75" customHeight="1">
      <c r="A27" s="4"/>
      <c r="B27" s="4"/>
      <c r="C27" s="31" t="s">
        <v>614</v>
      </c>
      <c r="D27" s="32"/>
      <c r="E27" s="32"/>
      <c r="F27" s="32"/>
      <c r="G27" s="4" t="s">
        <v>13</v>
      </c>
    </row>
    <row r="28" spans="1:7" ht="58.5">
      <c r="A28" s="4"/>
      <c r="B28" s="4"/>
      <c r="C28" s="2" t="s">
        <v>66</v>
      </c>
      <c r="D28" s="2" t="s">
        <v>64</v>
      </c>
      <c r="E28" s="2" t="s">
        <v>28</v>
      </c>
      <c r="F28" s="2" t="s">
        <v>65</v>
      </c>
      <c r="G28" s="4" t="s">
        <v>14</v>
      </c>
    </row>
    <row r="29" spans="1:7" ht="18">
      <c r="A29" s="4"/>
      <c r="B29" s="3" t="s">
        <v>593</v>
      </c>
      <c r="C29" s="12"/>
      <c r="D29" s="12"/>
      <c r="E29" s="12"/>
      <c r="F29" s="12"/>
      <c r="G29" s="4"/>
    </row>
    <row r="30" spans="1:7" ht="18">
      <c r="A30" s="4"/>
      <c r="B30" s="3" t="s">
        <v>594</v>
      </c>
      <c r="C30" s="12"/>
      <c r="D30" s="12"/>
      <c r="E30" s="12"/>
      <c r="F30" s="12"/>
      <c r="G30" s="4" t="s">
        <v>29</v>
      </c>
    </row>
    <row r="31" spans="1:7" ht="18">
      <c r="A31" s="4"/>
      <c r="B31" s="3" t="s">
        <v>595</v>
      </c>
      <c r="C31" s="12"/>
      <c r="D31" s="12"/>
      <c r="E31" s="12"/>
      <c r="F31" s="12"/>
      <c r="G31" s="4" t="s">
        <v>30</v>
      </c>
    </row>
    <row r="32" spans="1:7" ht="18">
      <c r="A32" s="4"/>
      <c r="B32" s="3" t="s">
        <v>596</v>
      </c>
      <c r="C32" s="12"/>
      <c r="D32" s="12"/>
      <c r="E32" s="12"/>
      <c r="F32" s="12"/>
      <c r="G32" s="4"/>
    </row>
    <row r="33" spans="1:7" ht="18">
      <c r="A33" s="4"/>
      <c r="B33" s="3" t="s">
        <v>597</v>
      </c>
      <c r="C33" s="12"/>
      <c r="D33" s="12"/>
      <c r="E33" s="12"/>
      <c r="F33" s="12"/>
      <c r="G33" s="4"/>
    </row>
    <row r="34" spans="1:7" ht="18">
      <c r="A34" s="4"/>
      <c r="B34" s="3" t="s">
        <v>598</v>
      </c>
      <c r="C34" s="12"/>
      <c r="D34" s="12"/>
      <c r="E34" s="12"/>
      <c r="F34" s="12"/>
      <c r="G34" s="4" t="s">
        <v>29</v>
      </c>
    </row>
    <row r="35" spans="1:7" ht="18">
      <c r="A35" s="4"/>
      <c r="B35" s="3" t="s">
        <v>599</v>
      </c>
      <c r="C35" s="12"/>
      <c r="D35" s="12"/>
      <c r="E35" s="12"/>
      <c r="F35" s="12"/>
      <c r="G35" s="4" t="s">
        <v>30</v>
      </c>
    </row>
    <row r="36" spans="1:7" ht="18">
      <c r="A36" s="4"/>
      <c r="B36" s="3" t="s">
        <v>600</v>
      </c>
      <c r="C36" s="12"/>
      <c r="D36" s="12"/>
      <c r="E36" s="12"/>
      <c r="F36" s="12"/>
      <c r="G36" s="4"/>
    </row>
    <row r="37" spans="1:7">
      <c r="A37" s="4"/>
      <c r="B37" s="4"/>
      <c r="C37" s="4"/>
      <c r="D37" s="4" t="s">
        <v>610</v>
      </c>
      <c r="E37" s="4" t="s">
        <v>611</v>
      </c>
      <c r="F37" s="4" t="s">
        <v>612</v>
      </c>
      <c r="G37" s="4"/>
    </row>
    <row r="38" spans="1:7" ht="24">
      <c r="A38" s="4"/>
      <c r="B38" s="4"/>
      <c r="C38" s="31" t="s">
        <v>68</v>
      </c>
      <c r="D38" s="32"/>
      <c r="E38" s="32"/>
      <c r="F38" s="32"/>
      <c r="G38" s="4" t="s">
        <v>55</v>
      </c>
    </row>
    <row r="39" spans="1:7" ht="97.5">
      <c r="A39" s="4"/>
      <c r="B39" s="4" t="s">
        <v>10</v>
      </c>
      <c r="C39" s="41" t="s">
        <v>69</v>
      </c>
      <c r="D39" s="2" t="s">
        <v>70</v>
      </c>
      <c r="E39" s="2" t="s">
        <v>71</v>
      </c>
      <c r="F39" s="2" t="s">
        <v>72</v>
      </c>
      <c r="G39" s="4" t="s">
        <v>56</v>
      </c>
    </row>
    <row r="40" spans="1:7" ht="18">
      <c r="A40" s="4"/>
      <c r="B40" s="3" t="s">
        <v>601</v>
      </c>
      <c r="C40" s="42"/>
      <c r="D40" s="35"/>
      <c r="E40" s="36"/>
      <c r="F40" s="37"/>
      <c r="G40" s="4" t="s">
        <v>57</v>
      </c>
    </row>
    <row r="41" spans="1:7" ht="201">
      <c r="A41" s="4"/>
      <c r="B41" s="3" t="s">
        <v>602</v>
      </c>
      <c r="C41" s="19" t="s">
        <v>67</v>
      </c>
      <c r="D41" s="38"/>
      <c r="E41" s="39"/>
      <c r="F41" s="40"/>
      <c r="G41" s="4" t="s">
        <v>56</v>
      </c>
    </row>
    <row r="42" spans="1:7" ht="129" customHeight="1">
      <c r="A42" s="4"/>
      <c r="B42" s="3" t="s">
        <v>603</v>
      </c>
      <c r="C42" s="19" t="s">
        <v>73</v>
      </c>
      <c r="D42" s="38"/>
      <c r="E42" s="39"/>
      <c r="F42" s="40"/>
      <c r="G42" s="4"/>
    </row>
    <row r="43" spans="1:7" ht="144">
      <c r="A43" s="4"/>
      <c r="B43" s="3" t="s">
        <v>604</v>
      </c>
      <c r="C43" s="19" t="s">
        <v>74</v>
      </c>
      <c r="D43" s="38"/>
      <c r="E43" s="39"/>
      <c r="F43" s="40"/>
      <c r="G43" s="18" t="s">
        <v>60</v>
      </c>
    </row>
    <row r="44" spans="1:7" ht="102" customHeight="1">
      <c r="A44" s="4"/>
      <c r="B44" s="3" t="s">
        <v>605</v>
      </c>
      <c r="C44" s="19" t="s">
        <v>75</v>
      </c>
      <c r="D44" s="38"/>
      <c r="E44" s="39"/>
      <c r="F44" s="40"/>
      <c r="G44" s="4" t="s">
        <v>61</v>
      </c>
    </row>
    <row r="45" spans="1:7" ht="115.5" customHeight="1">
      <c r="A45" s="4"/>
      <c r="B45" s="3" t="s">
        <v>606</v>
      </c>
      <c r="C45" s="19" t="s">
        <v>76</v>
      </c>
      <c r="D45" s="38"/>
      <c r="E45" s="39"/>
      <c r="F45" s="40"/>
      <c r="G45" s="4"/>
    </row>
    <row r="46" spans="1:7">
      <c r="A46" s="4"/>
      <c r="B46" s="4"/>
      <c r="C46" s="4"/>
      <c r="D46" s="4" t="s">
        <v>615</v>
      </c>
      <c r="E46" s="4"/>
      <c r="F46" s="4"/>
      <c r="G46" s="4"/>
    </row>
    <row r="47" spans="1:7" ht="68.25" customHeight="1">
      <c r="A47" s="4"/>
      <c r="B47" s="4"/>
      <c r="C47" s="4"/>
      <c r="D47" s="4" t="s">
        <v>615</v>
      </c>
      <c r="E47" s="4"/>
      <c r="F47" s="4"/>
      <c r="G47" s="4"/>
    </row>
    <row r="48" spans="1:7" ht="21" customHeight="1">
      <c r="F48" s="30" t="s">
        <v>631</v>
      </c>
      <c r="G48" s="29" t="s">
        <v>621</v>
      </c>
    </row>
    <row r="49" spans="6:7">
      <c r="F49" s="30" t="s">
        <v>632</v>
      </c>
      <c r="G49" s="29" t="s">
        <v>622</v>
      </c>
    </row>
    <row r="50" spans="6:7">
      <c r="F50" s="30" t="s">
        <v>633</v>
      </c>
      <c r="G50" s="29" t="s">
        <v>623</v>
      </c>
    </row>
    <row r="51" spans="6:7">
      <c r="F51" s="30" t="s">
        <v>634</v>
      </c>
      <c r="G51" s="29" t="s">
        <v>624</v>
      </c>
    </row>
    <row r="52" spans="6:7">
      <c r="F52" s="30" t="s">
        <v>635</v>
      </c>
      <c r="G52" s="29" t="s">
        <v>625</v>
      </c>
    </row>
    <row r="53" spans="6:7">
      <c r="F53" s="30" t="s">
        <v>636</v>
      </c>
      <c r="G53" s="29" t="s">
        <v>626</v>
      </c>
    </row>
    <row r="54" spans="6:7">
      <c r="F54" s="30" t="s">
        <v>637</v>
      </c>
      <c r="G54" s="29" t="s">
        <v>627</v>
      </c>
    </row>
    <row r="55" spans="6:7">
      <c r="F55" s="30" t="s">
        <v>638</v>
      </c>
      <c r="G55" s="29" t="s">
        <v>628</v>
      </c>
    </row>
    <row r="56" spans="6:7">
      <c r="F56" s="30" t="s">
        <v>639</v>
      </c>
      <c r="G56" s="29" t="s">
        <v>629</v>
      </c>
    </row>
    <row r="57" spans="6:7">
      <c r="F57" s="30" t="s">
        <v>640</v>
      </c>
      <c r="G57" s="29" t="s">
        <v>630</v>
      </c>
    </row>
    <row r="58" spans="6:7">
      <c r="F58" s="30" t="s">
        <v>641</v>
      </c>
    </row>
    <row r="59" spans="6:7">
      <c r="F59" s="30" t="s">
        <v>642</v>
      </c>
    </row>
    <row r="60" spans="6:7">
      <c r="F60" s="30" t="s">
        <v>643</v>
      </c>
    </row>
    <row r="61" spans="6:7">
      <c r="F61" s="30" t="s">
        <v>644</v>
      </c>
    </row>
    <row r="62" spans="6:7">
      <c r="F62" s="30" t="s">
        <v>645</v>
      </c>
    </row>
    <row r="63" spans="6:7">
      <c r="F63" s="30" t="s">
        <v>646</v>
      </c>
    </row>
    <row r="64" spans="6:7">
      <c r="F64" s="30" t="s">
        <v>647</v>
      </c>
    </row>
    <row r="65" spans="6:6">
      <c r="F65" s="30" t="s">
        <v>648</v>
      </c>
    </row>
    <row r="66" spans="6:6">
      <c r="F66" s="30" t="s">
        <v>649</v>
      </c>
    </row>
    <row r="67" spans="6:6">
      <c r="F67" s="30" t="s">
        <v>650</v>
      </c>
    </row>
    <row r="68" spans="6:6">
      <c r="F68" s="30" t="s">
        <v>651</v>
      </c>
    </row>
    <row r="69" spans="6:6">
      <c r="F69" s="30" t="s">
        <v>652</v>
      </c>
    </row>
    <row r="70" spans="6:6">
      <c r="F70" s="30" t="s">
        <v>653</v>
      </c>
    </row>
    <row r="71" spans="6:6">
      <c r="F71" s="30" t="s">
        <v>654</v>
      </c>
    </row>
    <row r="72" spans="6:6">
      <c r="F72" s="30" t="s">
        <v>655</v>
      </c>
    </row>
    <row r="73" spans="6:6">
      <c r="F73" s="30" t="s">
        <v>656</v>
      </c>
    </row>
    <row r="74" spans="6:6">
      <c r="F74" s="30" t="s">
        <v>657</v>
      </c>
    </row>
    <row r="75" spans="6:6">
      <c r="F75" s="30" t="s">
        <v>658</v>
      </c>
    </row>
    <row r="76" spans="6:6">
      <c r="F76" s="30" t="s">
        <v>659</v>
      </c>
    </row>
    <row r="77" spans="6:6">
      <c r="F77" s="30" t="s">
        <v>660</v>
      </c>
    </row>
    <row r="78" spans="6:6">
      <c r="F78" s="30" t="s">
        <v>661</v>
      </c>
    </row>
    <row r="79" spans="6:6">
      <c r="F79" s="30" t="s">
        <v>662</v>
      </c>
    </row>
    <row r="80" spans="6:6">
      <c r="F80" s="30" t="s">
        <v>663</v>
      </c>
    </row>
  </sheetData>
  <mergeCells count="14">
    <mergeCell ref="D45:F45"/>
    <mergeCell ref="C39:C40"/>
    <mergeCell ref="D40:F40"/>
    <mergeCell ref="D41:F41"/>
    <mergeCell ref="D42:F42"/>
    <mergeCell ref="D43:F43"/>
    <mergeCell ref="D44:F44"/>
    <mergeCell ref="C3:F3"/>
    <mergeCell ref="C2:F2"/>
    <mergeCell ref="C18:F18"/>
    <mergeCell ref="D16:F16"/>
    <mergeCell ref="C38:F38"/>
    <mergeCell ref="C9:F9"/>
    <mergeCell ref="C27:F27"/>
  </mergeCells>
  <phoneticPr fontId="16" type="noConversion"/>
  <conditionalFormatting sqref="C6:D7">
    <cfRule type="containsBlanks" dxfId="22" priority="2">
      <formula>LEN(TRIM(C6))=0</formula>
    </cfRule>
  </conditionalFormatting>
  <conditionalFormatting sqref="C16:D16">
    <cfRule type="containsBlanks" dxfId="21" priority="11">
      <formula>LEN(TRIM(C16))=0</formula>
    </cfRule>
  </conditionalFormatting>
  <conditionalFormatting sqref="C41:D45 C39">
    <cfRule type="containsBlanks" dxfId="20" priority="6">
      <formula>LEN(TRIM(C39))=0</formula>
    </cfRule>
  </conditionalFormatting>
  <conditionalFormatting sqref="C3:F5">
    <cfRule type="containsBlanks" dxfId="19" priority="13">
      <formula>LEN(TRIM(C3))=0</formula>
    </cfRule>
  </conditionalFormatting>
  <conditionalFormatting sqref="C9:F15">
    <cfRule type="containsBlanks" dxfId="18" priority="30">
      <formula>LEN(TRIM(C9))=0</formula>
    </cfRule>
  </conditionalFormatting>
  <conditionalFormatting sqref="C18:F25">
    <cfRule type="containsBlanks" dxfId="17" priority="9">
      <formula>LEN(TRIM(C18))=0</formula>
    </cfRule>
  </conditionalFormatting>
  <conditionalFormatting sqref="C27:F36">
    <cfRule type="containsBlanks" dxfId="16" priority="8">
      <formula>LEN(TRIM(C27))=0</formula>
    </cfRule>
  </conditionalFormatting>
  <conditionalFormatting sqref="C38:F40">
    <cfRule type="containsBlanks" dxfId="15" priority="7">
      <formula>LEN(TRIM(C38))=0</formula>
    </cfRule>
  </conditionalFormatting>
  <conditionalFormatting sqref="D39:D40">
    <cfRule type="containsBlanks" dxfId="14" priority="5">
      <formula>LEN(TRIM(D39))=0</formula>
    </cfRule>
  </conditionalFormatting>
  <conditionalFormatting sqref="D41:F45">
    <cfRule type="notContainsBlanks" dxfId="13" priority="1">
      <formula>LEN(TRIM(D41))&gt;0</formula>
    </cfRule>
  </conditionalFormatting>
  <conditionalFormatting sqref="E39:F39">
    <cfRule type="containsBlanks" dxfId="12" priority="3">
      <formula>LEN(TRIM(E39))=0</formula>
    </cfRule>
  </conditionalFormatting>
  <dataValidations count="9">
    <dataValidation type="list" allowBlank="1" showInputMessage="1" showErrorMessage="1" sqref="F5 F7">
      <formula1>$G$30:$G$31</formula1>
    </dataValidation>
    <dataValidation type="decimal" allowBlank="1" showInputMessage="1" showErrorMessage="1" sqref="D5:E5 E7">
      <formula1>0</formula1>
      <formula2>100000</formula2>
    </dataValidation>
    <dataValidation type="decimal" operator="notBetween" allowBlank="1" showInputMessage="1" showErrorMessage="1" sqref="D13:E13 F15 F11">
      <formula1>-1</formula1>
      <formula2>0</formula2>
    </dataValidation>
    <dataValidation type="list" allowBlank="1" showInputMessage="1" showErrorMessage="1" sqref="D40:F40">
      <formula1>$D$37:$F$37</formula1>
    </dataValidation>
    <dataValidation type="list" allowBlank="1" showInputMessage="1" showErrorMessage="1" sqref="F22">
      <formula1>$G$38:$G$40</formula1>
    </dataValidation>
    <dataValidation type="list" allowBlank="1" showInputMessage="1" showErrorMessage="1" sqref="E22">
      <formula1>$G$1:$G$2</formula1>
    </dataValidation>
    <dataValidation type="list" allowBlank="1" showInputMessage="1" showErrorMessage="1" sqref="C22">
      <formula1>$G$43:$G$44</formula1>
    </dataValidation>
    <dataValidation type="list" allowBlank="1" showInputMessage="1" showErrorMessage="1" sqref="C7">
      <formula1>$G$48:$G$57</formula1>
    </dataValidation>
    <dataValidation type="list" allowBlank="1" showInputMessage="1" showErrorMessage="1" sqref="D7">
      <formula1>$F$48:$F$80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104"/>
  <sheetViews>
    <sheetView rightToLeft="1" zoomScale="90" zoomScaleNormal="90" workbookViewId="0"/>
  </sheetViews>
  <sheetFormatPr defaultColWidth="9.140625" defaultRowHeight="15"/>
  <cols>
    <col min="1" max="1" width="10.42578125" customWidth="1"/>
    <col min="2" max="2" width="6.28515625" customWidth="1"/>
    <col min="3" max="3" width="20.7109375" customWidth="1"/>
    <col min="4" max="4" width="23.42578125" customWidth="1"/>
    <col min="5" max="5" width="32.28515625" customWidth="1"/>
    <col min="6" max="10" width="20.7109375" customWidth="1"/>
    <col min="11" max="11" width="29.42578125" customWidth="1"/>
    <col min="12" max="12" width="15.42578125" customWidth="1"/>
  </cols>
  <sheetData>
    <row r="1" spans="1:12" ht="48" customHeight="1" thickBo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9" t="s">
        <v>17</v>
      </c>
    </row>
    <row r="2" spans="1:12" ht="24" customHeight="1" thickBot="1">
      <c r="A2" s="5"/>
      <c r="B2" s="5"/>
      <c r="C2" s="46" t="s">
        <v>86</v>
      </c>
      <c r="D2" s="47"/>
      <c r="E2" s="47"/>
      <c r="F2" s="47"/>
      <c r="G2" s="48"/>
      <c r="H2" s="7" t="s">
        <v>16</v>
      </c>
      <c r="I2" s="43">
        <f>SUM(J4:J103)</f>
        <v>0</v>
      </c>
      <c r="J2" s="44"/>
      <c r="K2" s="45"/>
      <c r="L2" s="5" t="s">
        <v>4</v>
      </c>
    </row>
    <row r="3" spans="1:12" ht="58.5">
      <c r="A3" s="5"/>
      <c r="B3" s="5"/>
      <c r="C3" s="2" t="s">
        <v>1</v>
      </c>
      <c r="D3" s="2" t="s">
        <v>79</v>
      </c>
      <c r="E3" s="2" t="s">
        <v>80</v>
      </c>
      <c r="F3" s="2" t="s">
        <v>81</v>
      </c>
      <c r="G3" s="2" t="s">
        <v>82</v>
      </c>
      <c r="H3" s="2" t="s">
        <v>83</v>
      </c>
      <c r="I3" s="2" t="s">
        <v>85</v>
      </c>
      <c r="J3" s="2" t="s">
        <v>84</v>
      </c>
      <c r="K3" s="2" t="s">
        <v>616</v>
      </c>
      <c r="L3" s="5" t="s">
        <v>5</v>
      </c>
    </row>
    <row r="4" spans="1:12" ht="19.5">
      <c r="A4" s="5"/>
      <c r="B4" s="3" t="s">
        <v>483</v>
      </c>
      <c r="C4" s="10"/>
      <c r="D4" s="10"/>
      <c r="E4" s="10"/>
      <c r="F4" s="10"/>
      <c r="G4" s="10"/>
      <c r="H4" s="14"/>
      <c r="I4" s="10"/>
      <c r="J4" s="14">
        <f>H4*I4</f>
        <v>0</v>
      </c>
      <c r="K4" s="10"/>
      <c r="L4" s="8"/>
    </row>
    <row r="5" spans="1:12" ht="19.5">
      <c r="A5" s="5"/>
      <c r="B5" s="3" t="s">
        <v>484</v>
      </c>
      <c r="C5" s="10"/>
      <c r="D5" s="10"/>
      <c r="E5" s="10"/>
      <c r="F5" s="10"/>
      <c r="G5" s="10"/>
      <c r="H5" s="14"/>
      <c r="I5" s="10"/>
      <c r="J5" s="14">
        <f t="shared" ref="J5:J68" si="0">H5*I5</f>
        <v>0</v>
      </c>
      <c r="K5" s="10"/>
      <c r="L5" s="8"/>
    </row>
    <row r="6" spans="1:12" ht="19.5">
      <c r="A6" s="5"/>
      <c r="B6" s="3" t="s">
        <v>485</v>
      </c>
      <c r="C6" s="10"/>
      <c r="D6" s="10"/>
      <c r="E6" s="10"/>
      <c r="F6" s="10"/>
      <c r="G6" s="10"/>
      <c r="H6" s="14"/>
      <c r="I6" s="10"/>
      <c r="J6" s="14">
        <f t="shared" si="0"/>
        <v>0</v>
      </c>
      <c r="K6" s="10"/>
      <c r="L6" s="8"/>
    </row>
    <row r="7" spans="1:12" ht="19.5">
      <c r="A7" s="5"/>
      <c r="B7" s="3" t="s">
        <v>486</v>
      </c>
      <c r="C7" s="10"/>
      <c r="D7" s="10"/>
      <c r="E7" s="10"/>
      <c r="F7" s="10"/>
      <c r="G7" s="10"/>
      <c r="H7" s="14"/>
      <c r="I7" s="10"/>
      <c r="J7" s="14">
        <f t="shared" si="0"/>
        <v>0</v>
      </c>
      <c r="K7" s="10"/>
      <c r="L7" s="8"/>
    </row>
    <row r="8" spans="1:12" ht="19.5">
      <c r="A8" s="5"/>
      <c r="B8" s="3" t="s">
        <v>487</v>
      </c>
      <c r="C8" s="10"/>
      <c r="D8" s="10"/>
      <c r="E8" s="10"/>
      <c r="F8" s="10"/>
      <c r="G8" s="10"/>
      <c r="H8" s="14"/>
      <c r="I8" s="10"/>
      <c r="J8" s="14">
        <f t="shared" si="0"/>
        <v>0</v>
      </c>
      <c r="K8" s="10"/>
      <c r="L8" s="8"/>
    </row>
    <row r="9" spans="1:12" ht="19.5">
      <c r="A9" s="5"/>
      <c r="B9" s="3" t="s">
        <v>488</v>
      </c>
      <c r="C9" s="10"/>
      <c r="D9" s="10"/>
      <c r="E9" s="10"/>
      <c r="F9" s="10"/>
      <c r="G9" s="10"/>
      <c r="H9" s="14"/>
      <c r="I9" s="10"/>
      <c r="J9" s="14">
        <f t="shared" si="0"/>
        <v>0</v>
      </c>
      <c r="K9" s="10"/>
      <c r="L9" s="5"/>
    </row>
    <row r="10" spans="1:12" ht="19.5">
      <c r="A10" s="5"/>
      <c r="B10" s="3" t="s">
        <v>489</v>
      </c>
      <c r="C10" s="10"/>
      <c r="D10" s="10"/>
      <c r="E10" s="10"/>
      <c r="F10" s="10"/>
      <c r="G10" s="10"/>
      <c r="H10" s="14"/>
      <c r="I10" s="10"/>
      <c r="J10" s="14">
        <f t="shared" si="0"/>
        <v>0</v>
      </c>
      <c r="K10" s="10"/>
      <c r="L10" s="5"/>
    </row>
    <row r="11" spans="1:12" ht="19.5">
      <c r="A11" s="5"/>
      <c r="B11" s="3" t="s">
        <v>490</v>
      </c>
      <c r="C11" s="10"/>
      <c r="D11" s="10"/>
      <c r="E11" s="10"/>
      <c r="F11" s="10"/>
      <c r="G11" s="10"/>
      <c r="H11" s="14"/>
      <c r="I11" s="10"/>
      <c r="J11" s="14">
        <f t="shared" si="0"/>
        <v>0</v>
      </c>
      <c r="K11" s="10"/>
      <c r="L11" s="5"/>
    </row>
    <row r="12" spans="1:12" ht="19.5">
      <c r="A12" s="5"/>
      <c r="B12" s="3" t="s">
        <v>491</v>
      </c>
      <c r="C12" s="10"/>
      <c r="D12" s="10"/>
      <c r="E12" s="10"/>
      <c r="F12" s="10"/>
      <c r="G12" s="10"/>
      <c r="H12" s="14"/>
      <c r="I12" s="10"/>
      <c r="J12" s="14">
        <f t="shared" si="0"/>
        <v>0</v>
      </c>
      <c r="K12" s="10"/>
      <c r="L12" s="5"/>
    </row>
    <row r="13" spans="1:12" ht="19.5">
      <c r="A13" s="5"/>
      <c r="B13" s="3" t="s">
        <v>492</v>
      </c>
      <c r="C13" s="10"/>
      <c r="D13" s="10"/>
      <c r="E13" s="10"/>
      <c r="F13" s="10"/>
      <c r="G13" s="10"/>
      <c r="H13" s="14"/>
      <c r="I13" s="10"/>
      <c r="J13" s="14">
        <f t="shared" si="0"/>
        <v>0</v>
      </c>
      <c r="K13" s="10"/>
      <c r="L13" s="5"/>
    </row>
    <row r="14" spans="1:12" ht="19.5">
      <c r="A14" s="5"/>
      <c r="B14" s="3" t="s">
        <v>493</v>
      </c>
      <c r="C14" s="10"/>
      <c r="D14" s="10"/>
      <c r="E14" s="10"/>
      <c r="F14" s="10"/>
      <c r="G14" s="10"/>
      <c r="H14" s="14"/>
      <c r="I14" s="10"/>
      <c r="J14" s="14">
        <f t="shared" si="0"/>
        <v>0</v>
      </c>
      <c r="K14" s="10"/>
      <c r="L14" s="5" t="s">
        <v>19</v>
      </c>
    </row>
    <row r="15" spans="1:12" ht="19.5">
      <c r="A15" s="5"/>
      <c r="B15" s="3" t="s">
        <v>494</v>
      </c>
      <c r="C15" s="10"/>
      <c r="D15" s="10"/>
      <c r="E15" s="10"/>
      <c r="F15" s="10"/>
      <c r="G15" s="10"/>
      <c r="H15" s="14"/>
      <c r="I15" s="10"/>
      <c r="J15" s="14">
        <f t="shared" si="0"/>
        <v>0</v>
      </c>
      <c r="K15" s="10"/>
      <c r="L15" s="5" t="s">
        <v>20</v>
      </c>
    </row>
    <row r="16" spans="1:12" ht="19.5">
      <c r="A16" s="5"/>
      <c r="B16" s="3" t="s">
        <v>495</v>
      </c>
      <c r="C16" s="10"/>
      <c r="D16" s="10"/>
      <c r="E16" s="10"/>
      <c r="F16" s="10"/>
      <c r="G16" s="10"/>
      <c r="H16" s="14"/>
      <c r="I16" s="10"/>
      <c r="J16" s="14">
        <f t="shared" si="0"/>
        <v>0</v>
      </c>
      <c r="K16" s="10"/>
      <c r="L16" s="5" t="s">
        <v>21</v>
      </c>
    </row>
    <row r="17" spans="1:12" ht="19.5">
      <c r="A17" s="5"/>
      <c r="B17" s="3" t="s">
        <v>496</v>
      </c>
      <c r="C17" s="10"/>
      <c r="D17" s="10"/>
      <c r="E17" s="10"/>
      <c r="F17" s="10"/>
      <c r="G17" s="10"/>
      <c r="H17" s="14"/>
      <c r="I17" s="10"/>
      <c r="J17" s="14">
        <f t="shared" si="0"/>
        <v>0</v>
      </c>
      <c r="K17" s="10"/>
      <c r="L17" s="5" t="s">
        <v>22</v>
      </c>
    </row>
    <row r="18" spans="1:12" ht="19.5">
      <c r="A18" s="5"/>
      <c r="B18" s="3" t="s">
        <v>497</v>
      </c>
      <c r="C18" s="10"/>
      <c r="D18" s="10"/>
      <c r="E18" s="10"/>
      <c r="F18" s="10"/>
      <c r="G18" s="10"/>
      <c r="H18" s="14"/>
      <c r="I18" s="10"/>
      <c r="J18" s="14">
        <f t="shared" si="0"/>
        <v>0</v>
      </c>
      <c r="K18" s="10"/>
      <c r="L18" s="5" t="s">
        <v>23</v>
      </c>
    </row>
    <row r="19" spans="1:12" ht="19.5">
      <c r="A19" s="5"/>
      <c r="B19" s="3" t="s">
        <v>498</v>
      </c>
      <c r="C19" s="10"/>
      <c r="D19" s="10"/>
      <c r="E19" s="10"/>
      <c r="F19" s="10"/>
      <c r="G19" s="10"/>
      <c r="H19" s="14"/>
      <c r="I19" s="10"/>
      <c r="J19" s="14">
        <f t="shared" si="0"/>
        <v>0</v>
      </c>
      <c r="K19" s="10"/>
      <c r="L19" s="5"/>
    </row>
    <row r="20" spans="1:12" ht="19.5">
      <c r="A20" s="5"/>
      <c r="B20" s="3" t="s">
        <v>499</v>
      </c>
      <c r="C20" s="10"/>
      <c r="D20" s="10"/>
      <c r="E20" s="10"/>
      <c r="F20" s="10"/>
      <c r="G20" s="10"/>
      <c r="H20" s="14"/>
      <c r="I20" s="10"/>
      <c r="J20" s="14">
        <f t="shared" si="0"/>
        <v>0</v>
      </c>
      <c r="K20" s="10"/>
      <c r="L20" s="5"/>
    </row>
    <row r="21" spans="1:12" ht="19.5">
      <c r="A21" s="5"/>
      <c r="B21" s="3" t="s">
        <v>500</v>
      </c>
      <c r="C21" s="10"/>
      <c r="D21" s="10"/>
      <c r="E21" s="10"/>
      <c r="F21" s="10"/>
      <c r="G21" s="10"/>
      <c r="H21" s="14"/>
      <c r="I21" s="10"/>
      <c r="J21" s="14">
        <f t="shared" si="0"/>
        <v>0</v>
      </c>
      <c r="K21" s="10"/>
      <c r="L21" s="5"/>
    </row>
    <row r="22" spans="1:12" ht="19.5">
      <c r="A22" s="5"/>
      <c r="B22" s="3" t="s">
        <v>501</v>
      </c>
      <c r="C22" s="10"/>
      <c r="D22" s="10"/>
      <c r="E22" s="10"/>
      <c r="F22" s="10"/>
      <c r="G22" s="10"/>
      <c r="H22" s="14"/>
      <c r="I22" s="10"/>
      <c r="J22" s="14">
        <f t="shared" si="0"/>
        <v>0</v>
      </c>
      <c r="K22" s="10"/>
      <c r="L22" s="5"/>
    </row>
    <row r="23" spans="1:12" ht="19.5">
      <c r="A23" s="5"/>
      <c r="B23" s="3" t="s">
        <v>502</v>
      </c>
      <c r="C23" s="10"/>
      <c r="D23" s="10"/>
      <c r="E23" s="10"/>
      <c r="F23" s="10"/>
      <c r="G23" s="10"/>
      <c r="H23" s="14"/>
      <c r="I23" s="10"/>
      <c r="J23" s="14">
        <f t="shared" si="0"/>
        <v>0</v>
      </c>
      <c r="K23" s="10"/>
      <c r="L23" s="5"/>
    </row>
    <row r="24" spans="1:12" ht="19.5">
      <c r="A24" s="5"/>
      <c r="B24" s="3" t="s">
        <v>503</v>
      </c>
      <c r="C24" s="10"/>
      <c r="D24" s="10"/>
      <c r="E24" s="10"/>
      <c r="F24" s="10"/>
      <c r="G24" s="10"/>
      <c r="H24" s="14"/>
      <c r="I24" s="10"/>
      <c r="J24" s="14">
        <f t="shared" si="0"/>
        <v>0</v>
      </c>
      <c r="K24" s="10"/>
      <c r="L24" s="5"/>
    </row>
    <row r="25" spans="1:12" ht="19.5">
      <c r="A25" s="5"/>
      <c r="B25" s="3" t="s">
        <v>504</v>
      </c>
      <c r="C25" s="10"/>
      <c r="D25" s="10"/>
      <c r="E25" s="10"/>
      <c r="F25" s="10"/>
      <c r="G25" s="10"/>
      <c r="H25" s="14"/>
      <c r="I25" s="10"/>
      <c r="J25" s="14">
        <f t="shared" si="0"/>
        <v>0</v>
      </c>
      <c r="K25" s="10"/>
      <c r="L25" s="5"/>
    </row>
    <row r="26" spans="1:12" ht="19.5">
      <c r="A26" s="5"/>
      <c r="B26" s="3" t="s">
        <v>505</v>
      </c>
      <c r="C26" s="10"/>
      <c r="D26" s="10"/>
      <c r="E26" s="10"/>
      <c r="F26" s="10"/>
      <c r="G26" s="10"/>
      <c r="H26" s="14"/>
      <c r="I26" s="10"/>
      <c r="J26" s="14">
        <f t="shared" si="0"/>
        <v>0</v>
      </c>
      <c r="K26" s="10"/>
      <c r="L26" s="5"/>
    </row>
    <row r="27" spans="1:12" ht="19.5">
      <c r="A27" s="5"/>
      <c r="B27" s="3" t="s">
        <v>506</v>
      </c>
      <c r="C27" s="10"/>
      <c r="D27" s="10"/>
      <c r="E27" s="10"/>
      <c r="F27" s="10"/>
      <c r="G27" s="10"/>
      <c r="H27" s="14"/>
      <c r="I27" s="10"/>
      <c r="J27" s="14">
        <f t="shared" si="0"/>
        <v>0</v>
      </c>
      <c r="K27" s="10"/>
      <c r="L27" s="5"/>
    </row>
    <row r="28" spans="1:12" ht="19.5">
      <c r="A28" s="5"/>
      <c r="B28" s="3" t="s">
        <v>507</v>
      </c>
      <c r="C28" s="10"/>
      <c r="D28" s="10"/>
      <c r="E28" s="10"/>
      <c r="F28" s="10"/>
      <c r="G28" s="10"/>
      <c r="H28" s="14"/>
      <c r="I28" s="10"/>
      <c r="J28" s="14">
        <f t="shared" si="0"/>
        <v>0</v>
      </c>
      <c r="K28" s="10"/>
      <c r="L28" s="5"/>
    </row>
    <row r="29" spans="1:12" ht="19.5">
      <c r="A29" s="5"/>
      <c r="B29" s="3" t="s">
        <v>508</v>
      </c>
      <c r="C29" s="10"/>
      <c r="D29" s="10"/>
      <c r="E29" s="10"/>
      <c r="F29" s="10"/>
      <c r="G29" s="10"/>
      <c r="H29" s="14"/>
      <c r="I29" s="10"/>
      <c r="J29" s="14">
        <f t="shared" si="0"/>
        <v>0</v>
      </c>
      <c r="K29" s="10"/>
      <c r="L29" s="5"/>
    </row>
    <row r="30" spans="1:12" ht="19.5">
      <c r="A30" s="5"/>
      <c r="B30" s="3" t="s">
        <v>509</v>
      </c>
      <c r="C30" s="10"/>
      <c r="D30" s="10"/>
      <c r="E30" s="10"/>
      <c r="F30" s="10"/>
      <c r="G30" s="10"/>
      <c r="H30" s="14"/>
      <c r="I30" s="10"/>
      <c r="J30" s="14">
        <f t="shared" si="0"/>
        <v>0</v>
      </c>
      <c r="K30" s="10"/>
      <c r="L30" s="5"/>
    </row>
    <row r="31" spans="1:12" ht="19.5">
      <c r="A31" s="5"/>
      <c r="B31" s="3" t="s">
        <v>510</v>
      </c>
      <c r="C31" s="10"/>
      <c r="D31" s="10"/>
      <c r="E31" s="10"/>
      <c r="F31" s="10"/>
      <c r="G31" s="10"/>
      <c r="H31" s="14"/>
      <c r="I31" s="10"/>
      <c r="J31" s="14">
        <f t="shared" si="0"/>
        <v>0</v>
      </c>
      <c r="K31" s="10"/>
      <c r="L31" s="5"/>
    </row>
    <row r="32" spans="1:12" ht="19.5">
      <c r="A32" s="5"/>
      <c r="B32" s="3" t="s">
        <v>511</v>
      </c>
      <c r="C32" s="10"/>
      <c r="D32" s="10"/>
      <c r="E32" s="10"/>
      <c r="F32" s="10"/>
      <c r="G32" s="10"/>
      <c r="H32" s="14"/>
      <c r="I32" s="10"/>
      <c r="J32" s="14">
        <f t="shared" si="0"/>
        <v>0</v>
      </c>
      <c r="K32" s="10"/>
      <c r="L32" s="5"/>
    </row>
    <row r="33" spans="1:12" ht="19.5">
      <c r="A33" s="5"/>
      <c r="B33" s="3" t="s">
        <v>512</v>
      </c>
      <c r="C33" s="10"/>
      <c r="D33" s="10"/>
      <c r="E33" s="10"/>
      <c r="F33" s="10"/>
      <c r="G33" s="10"/>
      <c r="H33" s="14"/>
      <c r="I33" s="10"/>
      <c r="J33" s="14">
        <f t="shared" si="0"/>
        <v>0</v>
      </c>
      <c r="K33" s="10"/>
      <c r="L33" s="5"/>
    </row>
    <row r="34" spans="1:12" ht="19.5">
      <c r="A34" s="5"/>
      <c r="B34" s="3" t="s">
        <v>513</v>
      </c>
      <c r="C34" s="10"/>
      <c r="D34" s="10"/>
      <c r="E34" s="10"/>
      <c r="F34" s="10"/>
      <c r="G34" s="10"/>
      <c r="H34" s="14"/>
      <c r="I34" s="10"/>
      <c r="J34" s="14">
        <f t="shared" si="0"/>
        <v>0</v>
      </c>
      <c r="K34" s="10"/>
      <c r="L34" s="5"/>
    </row>
    <row r="35" spans="1:12" ht="19.5">
      <c r="A35" s="5"/>
      <c r="B35" s="3" t="s">
        <v>514</v>
      </c>
      <c r="C35" s="10"/>
      <c r="D35" s="10"/>
      <c r="E35" s="10"/>
      <c r="F35" s="10"/>
      <c r="G35" s="10"/>
      <c r="H35" s="14"/>
      <c r="I35" s="10"/>
      <c r="J35" s="14">
        <f t="shared" si="0"/>
        <v>0</v>
      </c>
      <c r="K35" s="10"/>
      <c r="L35" s="5"/>
    </row>
    <row r="36" spans="1:12" ht="19.5">
      <c r="A36" s="5"/>
      <c r="B36" s="3" t="s">
        <v>515</v>
      </c>
      <c r="C36" s="10"/>
      <c r="D36" s="10"/>
      <c r="E36" s="10"/>
      <c r="F36" s="10"/>
      <c r="G36" s="10"/>
      <c r="H36" s="14"/>
      <c r="I36" s="10"/>
      <c r="J36" s="14">
        <f t="shared" si="0"/>
        <v>0</v>
      </c>
      <c r="K36" s="10"/>
      <c r="L36" s="5"/>
    </row>
    <row r="37" spans="1:12" ht="19.5">
      <c r="A37" s="5"/>
      <c r="B37" s="3" t="s">
        <v>516</v>
      </c>
      <c r="C37" s="10"/>
      <c r="D37" s="10"/>
      <c r="E37" s="10"/>
      <c r="F37" s="10"/>
      <c r="G37" s="10"/>
      <c r="H37" s="14"/>
      <c r="I37" s="10"/>
      <c r="J37" s="14">
        <f t="shared" si="0"/>
        <v>0</v>
      </c>
      <c r="K37" s="10"/>
      <c r="L37" s="5"/>
    </row>
    <row r="38" spans="1:12" ht="19.5">
      <c r="A38" s="5"/>
      <c r="B38" s="3" t="s">
        <v>517</v>
      </c>
      <c r="C38" s="10"/>
      <c r="D38" s="10"/>
      <c r="E38" s="10"/>
      <c r="F38" s="10"/>
      <c r="G38" s="10"/>
      <c r="H38" s="14"/>
      <c r="I38" s="10"/>
      <c r="J38" s="14">
        <f t="shared" si="0"/>
        <v>0</v>
      </c>
      <c r="K38" s="10"/>
      <c r="L38" s="5"/>
    </row>
    <row r="39" spans="1:12" ht="19.5">
      <c r="A39" s="5"/>
      <c r="B39" s="3" t="s">
        <v>518</v>
      </c>
      <c r="C39" s="10"/>
      <c r="D39" s="10"/>
      <c r="E39" s="10"/>
      <c r="F39" s="10"/>
      <c r="G39" s="10"/>
      <c r="H39" s="14"/>
      <c r="I39" s="10"/>
      <c r="J39" s="14">
        <f t="shared" si="0"/>
        <v>0</v>
      </c>
      <c r="K39" s="10"/>
      <c r="L39" s="5"/>
    </row>
    <row r="40" spans="1:12" ht="19.5">
      <c r="A40" s="5"/>
      <c r="B40" s="3" t="s">
        <v>519</v>
      </c>
      <c r="C40" s="10"/>
      <c r="D40" s="10"/>
      <c r="E40" s="10"/>
      <c r="F40" s="10"/>
      <c r="G40" s="10"/>
      <c r="H40" s="14"/>
      <c r="I40" s="10"/>
      <c r="J40" s="14">
        <f t="shared" si="0"/>
        <v>0</v>
      </c>
      <c r="K40" s="10"/>
      <c r="L40" s="5"/>
    </row>
    <row r="41" spans="1:12" ht="19.5">
      <c r="A41" s="5"/>
      <c r="B41" s="3" t="s">
        <v>520</v>
      </c>
      <c r="C41" s="10"/>
      <c r="D41" s="10"/>
      <c r="E41" s="10"/>
      <c r="F41" s="10"/>
      <c r="G41" s="10"/>
      <c r="H41" s="14"/>
      <c r="I41" s="10"/>
      <c r="J41" s="14">
        <f t="shared" si="0"/>
        <v>0</v>
      </c>
      <c r="K41" s="10"/>
      <c r="L41" s="5"/>
    </row>
    <row r="42" spans="1:12" ht="19.5">
      <c r="A42" s="5"/>
      <c r="B42" s="3" t="s">
        <v>521</v>
      </c>
      <c r="C42" s="10"/>
      <c r="D42" s="10"/>
      <c r="E42" s="10"/>
      <c r="F42" s="10"/>
      <c r="G42" s="10"/>
      <c r="H42" s="14"/>
      <c r="I42" s="10"/>
      <c r="J42" s="14">
        <f t="shared" si="0"/>
        <v>0</v>
      </c>
      <c r="K42" s="10"/>
      <c r="L42" s="5"/>
    </row>
    <row r="43" spans="1:12" ht="19.5">
      <c r="A43" s="5"/>
      <c r="B43" s="3" t="s">
        <v>522</v>
      </c>
      <c r="C43" s="10"/>
      <c r="D43" s="10"/>
      <c r="E43" s="10"/>
      <c r="F43" s="10"/>
      <c r="G43" s="10"/>
      <c r="H43" s="14"/>
      <c r="I43" s="10"/>
      <c r="J43" s="14">
        <f t="shared" si="0"/>
        <v>0</v>
      </c>
      <c r="K43" s="10"/>
      <c r="L43" s="5"/>
    </row>
    <row r="44" spans="1:12" ht="19.5">
      <c r="A44" s="5"/>
      <c r="B44" s="3" t="s">
        <v>523</v>
      </c>
      <c r="C44" s="10"/>
      <c r="D44" s="10"/>
      <c r="E44" s="10"/>
      <c r="F44" s="10"/>
      <c r="G44" s="10"/>
      <c r="H44" s="14"/>
      <c r="I44" s="10"/>
      <c r="J44" s="14">
        <f t="shared" si="0"/>
        <v>0</v>
      </c>
      <c r="K44" s="10"/>
      <c r="L44" s="5"/>
    </row>
    <row r="45" spans="1:12" ht="19.5">
      <c r="A45" s="5"/>
      <c r="B45" s="3" t="s">
        <v>524</v>
      </c>
      <c r="C45" s="10"/>
      <c r="D45" s="10"/>
      <c r="E45" s="10"/>
      <c r="F45" s="10"/>
      <c r="G45" s="10"/>
      <c r="H45" s="14"/>
      <c r="I45" s="10"/>
      <c r="J45" s="14">
        <f t="shared" si="0"/>
        <v>0</v>
      </c>
      <c r="K45" s="10"/>
      <c r="L45" s="5"/>
    </row>
    <row r="46" spans="1:12" ht="19.5">
      <c r="A46" s="5"/>
      <c r="B46" s="3" t="s">
        <v>525</v>
      </c>
      <c r="C46" s="10"/>
      <c r="D46" s="10"/>
      <c r="E46" s="10"/>
      <c r="F46" s="10"/>
      <c r="G46" s="10"/>
      <c r="H46" s="14"/>
      <c r="I46" s="10"/>
      <c r="J46" s="14">
        <f t="shared" si="0"/>
        <v>0</v>
      </c>
      <c r="K46" s="10"/>
      <c r="L46" s="5"/>
    </row>
    <row r="47" spans="1:12" ht="19.5">
      <c r="A47" s="5"/>
      <c r="B47" s="3" t="s">
        <v>526</v>
      </c>
      <c r="C47" s="10"/>
      <c r="D47" s="10"/>
      <c r="E47" s="10"/>
      <c r="F47" s="10"/>
      <c r="G47" s="10"/>
      <c r="H47" s="14"/>
      <c r="I47" s="10"/>
      <c r="J47" s="14">
        <f t="shared" si="0"/>
        <v>0</v>
      </c>
      <c r="K47" s="10"/>
      <c r="L47" s="5"/>
    </row>
    <row r="48" spans="1:12" ht="19.5">
      <c r="A48" s="5"/>
      <c r="B48" s="3" t="s">
        <v>527</v>
      </c>
      <c r="C48" s="10"/>
      <c r="D48" s="10"/>
      <c r="E48" s="10"/>
      <c r="F48" s="10"/>
      <c r="G48" s="10"/>
      <c r="H48" s="14"/>
      <c r="I48" s="10"/>
      <c r="J48" s="14">
        <f t="shared" si="0"/>
        <v>0</v>
      </c>
      <c r="K48" s="10"/>
      <c r="L48" s="5"/>
    </row>
    <row r="49" spans="1:12" ht="19.5">
      <c r="A49" s="5"/>
      <c r="B49" s="3" t="s">
        <v>528</v>
      </c>
      <c r="C49" s="10"/>
      <c r="D49" s="10"/>
      <c r="E49" s="10"/>
      <c r="F49" s="10"/>
      <c r="G49" s="10"/>
      <c r="H49" s="14"/>
      <c r="I49" s="10"/>
      <c r="J49" s="14">
        <f t="shared" si="0"/>
        <v>0</v>
      </c>
      <c r="K49" s="10"/>
      <c r="L49" s="5"/>
    </row>
    <row r="50" spans="1:12" ht="19.5">
      <c r="A50" s="5"/>
      <c r="B50" s="3" t="s">
        <v>529</v>
      </c>
      <c r="C50" s="10"/>
      <c r="D50" s="10"/>
      <c r="E50" s="10"/>
      <c r="F50" s="10"/>
      <c r="G50" s="10"/>
      <c r="H50" s="14"/>
      <c r="I50" s="10"/>
      <c r="J50" s="14">
        <f t="shared" si="0"/>
        <v>0</v>
      </c>
      <c r="K50" s="10"/>
      <c r="L50" s="5"/>
    </row>
    <row r="51" spans="1:12" ht="19.5">
      <c r="A51" s="5"/>
      <c r="B51" s="3" t="s">
        <v>530</v>
      </c>
      <c r="C51" s="10"/>
      <c r="D51" s="10"/>
      <c r="E51" s="10"/>
      <c r="F51" s="10"/>
      <c r="G51" s="10"/>
      <c r="H51" s="14"/>
      <c r="I51" s="10"/>
      <c r="J51" s="14">
        <f t="shared" si="0"/>
        <v>0</v>
      </c>
      <c r="K51" s="10"/>
      <c r="L51" s="5"/>
    </row>
    <row r="52" spans="1:12" ht="19.5">
      <c r="A52" s="5"/>
      <c r="B52" s="3" t="s">
        <v>531</v>
      </c>
      <c r="C52" s="10"/>
      <c r="D52" s="10"/>
      <c r="E52" s="10"/>
      <c r="F52" s="10"/>
      <c r="G52" s="10"/>
      <c r="H52" s="14"/>
      <c r="I52" s="10"/>
      <c r="J52" s="14">
        <f t="shared" si="0"/>
        <v>0</v>
      </c>
      <c r="K52" s="10"/>
      <c r="L52" s="5"/>
    </row>
    <row r="53" spans="1:12" ht="19.5">
      <c r="A53" s="5"/>
      <c r="B53" s="3" t="s">
        <v>532</v>
      </c>
      <c r="C53" s="10"/>
      <c r="D53" s="10"/>
      <c r="E53" s="10"/>
      <c r="F53" s="10"/>
      <c r="G53" s="10"/>
      <c r="H53" s="14"/>
      <c r="I53" s="10"/>
      <c r="J53" s="14">
        <f t="shared" si="0"/>
        <v>0</v>
      </c>
      <c r="K53" s="10"/>
      <c r="L53" s="5"/>
    </row>
    <row r="54" spans="1:12" ht="19.5">
      <c r="A54" s="5"/>
      <c r="B54" s="3" t="s">
        <v>533</v>
      </c>
      <c r="C54" s="10"/>
      <c r="D54" s="10"/>
      <c r="E54" s="10"/>
      <c r="F54" s="10"/>
      <c r="G54" s="10"/>
      <c r="H54" s="14"/>
      <c r="I54" s="10"/>
      <c r="J54" s="14">
        <f t="shared" si="0"/>
        <v>0</v>
      </c>
      <c r="K54" s="10"/>
      <c r="L54" s="5"/>
    </row>
    <row r="55" spans="1:12" ht="19.5">
      <c r="A55" s="5"/>
      <c r="B55" s="3" t="s">
        <v>534</v>
      </c>
      <c r="C55" s="10"/>
      <c r="D55" s="10"/>
      <c r="E55" s="10"/>
      <c r="F55" s="10"/>
      <c r="G55" s="10"/>
      <c r="H55" s="14"/>
      <c r="I55" s="10"/>
      <c r="J55" s="14">
        <f t="shared" si="0"/>
        <v>0</v>
      </c>
      <c r="K55" s="10"/>
      <c r="L55" s="5"/>
    </row>
    <row r="56" spans="1:12" ht="19.5">
      <c r="A56" s="5"/>
      <c r="B56" s="3" t="s">
        <v>535</v>
      </c>
      <c r="C56" s="10"/>
      <c r="D56" s="10"/>
      <c r="E56" s="10"/>
      <c r="F56" s="10"/>
      <c r="G56" s="10"/>
      <c r="H56" s="14"/>
      <c r="I56" s="10"/>
      <c r="J56" s="14">
        <f t="shared" si="0"/>
        <v>0</v>
      </c>
      <c r="K56" s="10"/>
      <c r="L56" s="5"/>
    </row>
    <row r="57" spans="1:12" ht="19.5">
      <c r="A57" s="5"/>
      <c r="B57" s="3" t="s">
        <v>536</v>
      </c>
      <c r="C57" s="10"/>
      <c r="D57" s="10"/>
      <c r="E57" s="10"/>
      <c r="F57" s="10"/>
      <c r="G57" s="10"/>
      <c r="H57" s="14"/>
      <c r="I57" s="10"/>
      <c r="J57" s="14">
        <f t="shared" si="0"/>
        <v>0</v>
      </c>
      <c r="K57" s="10"/>
      <c r="L57" s="5"/>
    </row>
    <row r="58" spans="1:12" ht="19.5">
      <c r="A58" s="5"/>
      <c r="B58" s="3" t="s">
        <v>537</v>
      </c>
      <c r="C58" s="10"/>
      <c r="D58" s="10"/>
      <c r="E58" s="10"/>
      <c r="F58" s="10"/>
      <c r="G58" s="10"/>
      <c r="H58" s="14"/>
      <c r="I58" s="10"/>
      <c r="J58" s="14">
        <f t="shared" si="0"/>
        <v>0</v>
      </c>
      <c r="K58" s="10"/>
      <c r="L58" s="5"/>
    </row>
    <row r="59" spans="1:12" ht="19.5">
      <c r="A59" s="5"/>
      <c r="B59" s="3" t="s">
        <v>538</v>
      </c>
      <c r="C59" s="10"/>
      <c r="D59" s="10"/>
      <c r="E59" s="10"/>
      <c r="F59" s="10"/>
      <c r="G59" s="10"/>
      <c r="H59" s="14"/>
      <c r="I59" s="10"/>
      <c r="J59" s="14">
        <f t="shared" si="0"/>
        <v>0</v>
      </c>
      <c r="K59" s="10"/>
      <c r="L59" s="5"/>
    </row>
    <row r="60" spans="1:12" ht="19.5">
      <c r="A60" s="5"/>
      <c r="B60" s="3" t="s">
        <v>539</v>
      </c>
      <c r="C60" s="10"/>
      <c r="D60" s="10"/>
      <c r="E60" s="10"/>
      <c r="F60" s="10"/>
      <c r="G60" s="10"/>
      <c r="H60" s="14"/>
      <c r="I60" s="10"/>
      <c r="J60" s="14">
        <f t="shared" si="0"/>
        <v>0</v>
      </c>
      <c r="K60" s="10"/>
      <c r="L60" s="5"/>
    </row>
    <row r="61" spans="1:12" ht="19.5">
      <c r="A61" s="5"/>
      <c r="B61" s="3" t="s">
        <v>540</v>
      </c>
      <c r="C61" s="10"/>
      <c r="D61" s="10"/>
      <c r="E61" s="10"/>
      <c r="F61" s="10"/>
      <c r="G61" s="10"/>
      <c r="H61" s="14"/>
      <c r="I61" s="10"/>
      <c r="J61" s="14">
        <f t="shared" si="0"/>
        <v>0</v>
      </c>
      <c r="K61" s="10"/>
      <c r="L61" s="5"/>
    </row>
    <row r="62" spans="1:12" ht="19.5">
      <c r="A62" s="5"/>
      <c r="B62" s="3" t="s">
        <v>541</v>
      </c>
      <c r="C62" s="10"/>
      <c r="D62" s="10"/>
      <c r="E62" s="10"/>
      <c r="F62" s="10"/>
      <c r="G62" s="10"/>
      <c r="H62" s="14"/>
      <c r="I62" s="10"/>
      <c r="J62" s="14">
        <f t="shared" si="0"/>
        <v>0</v>
      </c>
      <c r="K62" s="10"/>
      <c r="L62" s="5"/>
    </row>
    <row r="63" spans="1:12" ht="19.5">
      <c r="A63" s="5"/>
      <c r="B63" s="3" t="s">
        <v>542</v>
      </c>
      <c r="C63" s="10"/>
      <c r="D63" s="10"/>
      <c r="E63" s="10"/>
      <c r="F63" s="10"/>
      <c r="G63" s="10"/>
      <c r="H63" s="14"/>
      <c r="I63" s="10"/>
      <c r="J63" s="14">
        <f t="shared" si="0"/>
        <v>0</v>
      </c>
      <c r="K63" s="10"/>
      <c r="L63" s="5"/>
    </row>
    <row r="64" spans="1:12" ht="19.5">
      <c r="A64" s="5"/>
      <c r="B64" s="3" t="s">
        <v>543</v>
      </c>
      <c r="C64" s="10"/>
      <c r="D64" s="10"/>
      <c r="E64" s="10"/>
      <c r="F64" s="10"/>
      <c r="G64" s="10"/>
      <c r="H64" s="14"/>
      <c r="I64" s="10"/>
      <c r="J64" s="14">
        <f t="shared" si="0"/>
        <v>0</v>
      </c>
      <c r="K64" s="10"/>
      <c r="L64" s="5"/>
    </row>
    <row r="65" spans="1:12" ht="19.5">
      <c r="A65" s="5"/>
      <c r="B65" s="3" t="s">
        <v>544</v>
      </c>
      <c r="C65" s="10"/>
      <c r="D65" s="10"/>
      <c r="E65" s="10"/>
      <c r="F65" s="10"/>
      <c r="G65" s="10"/>
      <c r="H65" s="14"/>
      <c r="I65" s="10"/>
      <c r="J65" s="14">
        <f t="shared" si="0"/>
        <v>0</v>
      </c>
      <c r="K65" s="10"/>
      <c r="L65" s="5"/>
    </row>
    <row r="66" spans="1:12" ht="19.5">
      <c r="A66" s="5"/>
      <c r="B66" s="3" t="s">
        <v>545</v>
      </c>
      <c r="C66" s="10"/>
      <c r="D66" s="10"/>
      <c r="E66" s="10"/>
      <c r="F66" s="10"/>
      <c r="G66" s="10"/>
      <c r="H66" s="14"/>
      <c r="I66" s="10"/>
      <c r="J66" s="14">
        <f t="shared" si="0"/>
        <v>0</v>
      </c>
      <c r="K66" s="10"/>
      <c r="L66" s="5"/>
    </row>
    <row r="67" spans="1:12" ht="19.5">
      <c r="A67" s="5"/>
      <c r="B67" s="3" t="s">
        <v>546</v>
      </c>
      <c r="C67" s="10"/>
      <c r="D67" s="10"/>
      <c r="E67" s="10"/>
      <c r="F67" s="10"/>
      <c r="G67" s="10"/>
      <c r="H67" s="14"/>
      <c r="I67" s="10"/>
      <c r="J67" s="14">
        <f t="shared" si="0"/>
        <v>0</v>
      </c>
      <c r="K67" s="10"/>
      <c r="L67" s="5"/>
    </row>
    <row r="68" spans="1:12" ht="19.5">
      <c r="A68" s="5"/>
      <c r="B68" s="3" t="s">
        <v>547</v>
      </c>
      <c r="C68" s="10"/>
      <c r="D68" s="10"/>
      <c r="E68" s="10"/>
      <c r="F68" s="10"/>
      <c r="G68" s="10"/>
      <c r="H68" s="14"/>
      <c r="I68" s="10"/>
      <c r="J68" s="14">
        <f t="shared" si="0"/>
        <v>0</v>
      </c>
      <c r="K68" s="10"/>
      <c r="L68" s="5"/>
    </row>
    <row r="69" spans="1:12" ht="19.5">
      <c r="A69" s="5"/>
      <c r="B69" s="3" t="s">
        <v>548</v>
      </c>
      <c r="C69" s="10"/>
      <c r="D69" s="10"/>
      <c r="E69" s="10"/>
      <c r="F69" s="10"/>
      <c r="G69" s="10"/>
      <c r="H69" s="14"/>
      <c r="I69" s="10"/>
      <c r="J69" s="14">
        <f t="shared" ref="J69:J102" si="1">H69*I69</f>
        <v>0</v>
      </c>
      <c r="K69" s="10"/>
      <c r="L69" s="5"/>
    </row>
    <row r="70" spans="1:12" ht="19.5">
      <c r="A70" s="5"/>
      <c r="B70" s="3" t="s">
        <v>549</v>
      </c>
      <c r="C70" s="10"/>
      <c r="D70" s="10"/>
      <c r="E70" s="10"/>
      <c r="F70" s="10"/>
      <c r="G70" s="10"/>
      <c r="H70" s="14"/>
      <c r="I70" s="10"/>
      <c r="J70" s="14">
        <f t="shared" si="1"/>
        <v>0</v>
      </c>
      <c r="K70" s="10"/>
      <c r="L70" s="5"/>
    </row>
    <row r="71" spans="1:12" ht="19.5">
      <c r="A71" s="5"/>
      <c r="B71" s="3" t="s">
        <v>550</v>
      </c>
      <c r="C71" s="10"/>
      <c r="D71" s="10"/>
      <c r="E71" s="10"/>
      <c r="F71" s="10"/>
      <c r="G71" s="10"/>
      <c r="H71" s="14"/>
      <c r="I71" s="10"/>
      <c r="J71" s="14">
        <f t="shared" si="1"/>
        <v>0</v>
      </c>
      <c r="K71" s="10"/>
      <c r="L71" s="5"/>
    </row>
    <row r="72" spans="1:12" ht="19.5">
      <c r="A72" s="5"/>
      <c r="B72" s="3" t="s">
        <v>551</v>
      </c>
      <c r="C72" s="10"/>
      <c r="D72" s="10"/>
      <c r="E72" s="10"/>
      <c r="F72" s="10"/>
      <c r="G72" s="10"/>
      <c r="H72" s="14"/>
      <c r="I72" s="10"/>
      <c r="J72" s="14">
        <f t="shared" si="1"/>
        <v>0</v>
      </c>
      <c r="K72" s="10"/>
      <c r="L72" s="5"/>
    </row>
    <row r="73" spans="1:12" ht="19.5">
      <c r="A73" s="5"/>
      <c r="B73" s="3" t="s">
        <v>552</v>
      </c>
      <c r="C73" s="10"/>
      <c r="D73" s="10"/>
      <c r="E73" s="10"/>
      <c r="F73" s="10"/>
      <c r="G73" s="10"/>
      <c r="H73" s="14"/>
      <c r="I73" s="10"/>
      <c r="J73" s="14">
        <f t="shared" si="1"/>
        <v>0</v>
      </c>
      <c r="K73" s="10"/>
      <c r="L73" s="5"/>
    </row>
    <row r="74" spans="1:12" ht="19.5">
      <c r="A74" s="5"/>
      <c r="B74" s="3" t="s">
        <v>553</v>
      </c>
      <c r="C74" s="10"/>
      <c r="D74" s="10"/>
      <c r="E74" s="10"/>
      <c r="F74" s="10"/>
      <c r="G74" s="10"/>
      <c r="H74" s="14"/>
      <c r="I74" s="10"/>
      <c r="J74" s="14">
        <f t="shared" si="1"/>
        <v>0</v>
      </c>
      <c r="K74" s="10"/>
      <c r="L74" s="5"/>
    </row>
    <row r="75" spans="1:12" ht="19.5">
      <c r="A75" s="5"/>
      <c r="B75" s="3" t="s">
        <v>554</v>
      </c>
      <c r="C75" s="10"/>
      <c r="D75" s="10"/>
      <c r="E75" s="10"/>
      <c r="F75" s="10"/>
      <c r="G75" s="10"/>
      <c r="H75" s="14"/>
      <c r="I75" s="10"/>
      <c r="J75" s="14">
        <f t="shared" si="1"/>
        <v>0</v>
      </c>
      <c r="K75" s="10"/>
      <c r="L75" s="5"/>
    </row>
    <row r="76" spans="1:12" ht="19.5">
      <c r="A76" s="5"/>
      <c r="B76" s="3" t="s">
        <v>555</v>
      </c>
      <c r="C76" s="10"/>
      <c r="D76" s="10"/>
      <c r="E76" s="10"/>
      <c r="F76" s="10"/>
      <c r="G76" s="10"/>
      <c r="H76" s="14"/>
      <c r="I76" s="10"/>
      <c r="J76" s="14">
        <f t="shared" si="1"/>
        <v>0</v>
      </c>
      <c r="K76" s="10"/>
      <c r="L76" s="5"/>
    </row>
    <row r="77" spans="1:12" ht="19.5">
      <c r="A77" s="5"/>
      <c r="B77" s="3" t="s">
        <v>556</v>
      </c>
      <c r="C77" s="10"/>
      <c r="D77" s="10"/>
      <c r="E77" s="10"/>
      <c r="F77" s="10"/>
      <c r="G77" s="10"/>
      <c r="H77" s="14"/>
      <c r="I77" s="10"/>
      <c r="J77" s="14">
        <f t="shared" si="1"/>
        <v>0</v>
      </c>
      <c r="K77" s="10"/>
      <c r="L77" s="5"/>
    </row>
    <row r="78" spans="1:12" ht="19.5">
      <c r="A78" s="5"/>
      <c r="B78" s="3" t="s">
        <v>557</v>
      </c>
      <c r="C78" s="10"/>
      <c r="D78" s="10"/>
      <c r="E78" s="10"/>
      <c r="F78" s="10"/>
      <c r="G78" s="10"/>
      <c r="H78" s="14"/>
      <c r="I78" s="10"/>
      <c r="J78" s="14">
        <f t="shared" si="1"/>
        <v>0</v>
      </c>
      <c r="K78" s="10"/>
      <c r="L78" s="5"/>
    </row>
    <row r="79" spans="1:12" ht="19.5">
      <c r="A79" s="5"/>
      <c r="B79" s="3" t="s">
        <v>558</v>
      </c>
      <c r="C79" s="10"/>
      <c r="D79" s="10"/>
      <c r="E79" s="10"/>
      <c r="F79" s="10"/>
      <c r="G79" s="10"/>
      <c r="H79" s="14"/>
      <c r="I79" s="10"/>
      <c r="J79" s="14">
        <f t="shared" si="1"/>
        <v>0</v>
      </c>
      <c r="K79" s="10"/>
      <c r="L79" s="5"/>
    </row>
    <row r="80" spans="1:12" ht="19.5">
      <c r="A80" s="5"/>
      <c r="B80" s="3" t="s">
        <v>559</v>
      </c>
      <c r="C80" s="10"/>
      <c r="D80" s="10"/>
      <c r="E80" s="10"/>
      <c r="F80" s="10"/>
      <c r="G80" s="10"/>
      <c r="H80" s="14"/>
      <c r="I80" s="10"/>
      <c r="J80" s="14">
        <f t="shared" si="1"/>
        <v>0</v>
      </c>
      <c r="K80" s="10"/>
      <c r="L80" s="5"/>
    </row>
    <row r="81" spans="1:12" ht="19.5">
      <c r="A81" s="5"/>
      <c r="B81" s="3" t="s">
        <v>560</v>
      </c>
      <c r="C81" s="10"/>
      <c r="D81" s="10"/>
      <c r="E81" s="10"/>
      <c r="F81" s="10"/>
      <c r="G81" s="10"/>
      <c r="H81" s="14"/>
      <c r="I81" s="10"/>
      <c r="J81" s="14">
        <f t="shared" si="1"/>
        <v>0</v>
      </c>
      <c r="K81" s="10"/>
      <c r="L81" s="5"/>
    </row>
    <row r="82" spans="1:12" ht="19.5">
      <c r="A82" s="5"/>
      <c r="B82" s="3" t="s">
        <v>561</v>
      </c>
      <c r="C82" s="10"/>
      <c r="D82" s="10"/>
      <c r="E82" s="10"/>
      <c r="F82" s="10"/>
      <c r="G82" s="10"/>
      <c r="H82" s="14"/>
      <c r="I82" s="10"/>
      <c r="J82" s="14">
        <f t="shared" si="1"/>
        <v>0</v>
      </c>
      <c r="K82" s="10"/>
      <c r="L82" s="5"/>
    </row>
    <row r="83" spans="1:12" ht="19.5">
      <c r="A83" s="5"/>
      <c r="B83" s="3" t="s">
        <v>562</v>
      </c>
      <c r="C83" s="10"/>
      <c r="D83" s="10"/>
      <c r="E83" s="10"/>
      <c r="F83" s="10"/>
      <c r="G83" s="10"/>
      <c r="H83" s="14"/>
      <c r="I83" s="10"/>
      <c r="J83" s="14">
        <f t="shared" si="1"/>
        <v>0</v>
      </c>
      <c r="K83" s="10"/>
      <c r="L83" s="5"/>
    </row>
    <row r="84" spans="1:12" ht="19.5">
      <c r="A84" s="5"/>
      <c r="B84" s="3" t="s">
        <v>563</v>
      </c>
      <c r="C84" s="10"/>
      <c r="D84" s="10"/>
      <c r="E84" s="10"/>
      <c r="F84" s="10"/>
      <c r="G84" s="10"/>
      <c r="H84" s="14"/>
      <c r="I84" s="10"/>
      <c r="J84" s="14">
        <f t="shared" si="1"/>
        <v>0</v>
      </c>
      <c r="K84" s="10"/>
      <c r="L84" s="5"/>
    </row>
    <row r="85" spans="1:12" ht="19.5">
      <c r="A85" s="5"/>
      <c r="B85" s="3" t="s">
        <v>564</v>
      </c>
      <c r="C85" s="10"/>
      <c r="D85" s="10"/>
      <c r="E85" s="10"/>
      <c r="F85" s="10"/>
      <c r="G85" s="10"/>
      <c r="H85" s="14"/>
      <c r="I85" s="10"/>
      <c r="J85" s="14">
        <f t="shared" si="1"/>
        <v>0</v>
      </c>
      <c r="K85" s="10"/>
      <c r="L85" s="5"/>
    </row>
    <row r="86" spans="1:12" ht="19.5">
      <c r="A86" s="5"/>
      <c r="B86" s="3" t="s">
        <v>565</v>
      </c>
      <c r="C86" s="10"/>
      <c r="D86" s="10"/>
      <c r="E86" s="10"/>
      <c r="F86" s="10"/>
      <c r="G86" s="10"/>
      <c r="H86" s="14"/>
      <c r="I86" s="10"/>
      <c r="J86" s="14">
        <f t="shared" si="1"/>
        <v>0</v>
      </c>
      <c r="K86" s="10"/>
      <c r="L86" s="5"/>
    </row>
    <row r="87" spans="1:12" ht="19.5">
      <c r="A87" s="5"/>
      <c r="B87" s="3" t="s">
        <v>566</v>
      </c>
      <c r="C87" s="10"/>
      <c r="D87" s="10"/>
      <c r="E87" s="10"/>
      <c r="F87" s="10"/>
      <c r="G87" s="10"/>
      <c r="H87" s="14"/>
      <c r="I87" s="10"/>
      <c r="J87" s="14">
        <f t="shared" si="1"/>
        <v>0</v>
      </c>
      <c r="K87" s="10"/>
      <c r="L87" s="5"/>
    </row>
    <row r="88" spans="1:12" ht="19.5">
      <c r="A88" s="5"/>
      <c r="B88" s="3" t="s">
        <v>567</v>
      </c>
      <c r="C88" s="10"/>
      <c r="D88" s="10"/>
      <c r="E88" s="10"/>
      <c r="F88" s="10"/>
      <c r="G88" s="10"/>
      <c r="H88" s="14"/>
      <c r="I88" s="10"/>
      <c r="J88" s="14">
        <f t="shared" si="1"/>
        <v>0</v>
      </c>
      <c r="K88" s="10"/>
      <c r="L88" s="5"/>
    </row>
    <row r="89" spans="1:12" ht="19.5">
      <c r="A89" s="5"/>
      <c r="B89" s="3" t="s">
        <v>568</v>
      </c>
      <c r="C89" s="10"/>
      <c r="D89" s="10"/>
      <c r="E89" s="10"/>
      <c r="F89" s="10"/>
      <c r="G89" s="10"/>
      <c r="H89" s="14"/>
      <c r="I89" s="10"/>
      <c r="J89" s="14">
        <f t="shared" si="1"/>
        <v>0</v>
      </c>
      <c r="K89" s="10"/>
      <c r="L89" s="5"/>
    </row>
    <row r="90" spans="1:12" ht="19.5">
      <c r="A90" s="5"/>
      <c r="B90" s="3" t="s">
        <v>569</v>
      </c>
      <c r="C90" s="10"/>
      <c r="D90" s="10"/>
      <c r="E90" s="10"/>
      <c r="F90" s="10"/>
      <c r="G90" s="10"/>
      <c r="H90" s="14"/>
      <c r="I90" s="10"/>
      <c r="J90" s="14">
        <f t="shared" si="1"/>
        <v>0</v>
      </c>
      <c r="K90" s="10"/>
      <c r="L90" s="5"/>
    </row>
    <row r="91" spans="1:12" ht="19.5">
      <c r="A91" s="5"/>
      <c r="B91" s="3" t="s">
        <v>570</v>
      </c>
      <c r="C91" s="10"/>
      <c r="D91" s="10"/>
      <c r="E91" s="10"/>
      <c r="F91" s="10"/>
      <c r="G91" s="10"/>
      <c r="H91" s="14"/>
      <c r="I91" s="10"/>
      <c r="J91" s="14">
        <f t="shared" si="1"/>
        <v>0</v>
      </c>
      <c r="K91" s="10"/>
      <c r="L91" s="5"/>
    </row>
    <row r="92" spans="1:12" ht="19.5">
      <c r="A92" s="5"/>
      <c r="B92" s="3" t="s">
        <v>571</v>
      </c>
      <c r="C92" s="10"/>
      <c r="D92" s="10"/>
      <c r="E92" s="10"/>
      <c r="F92" s="10"/>
      <c r="G92" s="10"/>
      <c r="H92" s="14"/>
      <c r="I92" s="10"/>
      <c r="J92" s="14">
        <f t="shared" si="1"/>
        <v>0</v>
      </c>
      <c r="K92" s="10"/>
      <c r="L92" s="5"/>
    </row>
    <row r="93" spans="1:12" ht="19.5">
      <c r="A93" s="5"/>
      <c r="B93" s="3" t="s">
        <v>572</v>
      </c>
      <c r="C93" s="10"/>
      <c r="D93" s="10"/>
      <c r="E93" s="10"/>
      <c r="F93" s="10"/>
      <c r="G93" s="10"/>
      <c r="H93" s="14"/>
      <c r="I93" s="10"/>
      <c r="J93" s="14">
        <f t="shared" si="1"/>
        <v>0</v>
      </c>
      <c r="K93" s="10"/>
      <c r="L93" s="5"/>
    </row>
    <row r="94" spans="1:12" ht="19.5">
      <c r="A94" s="5"/>
      <c r="B94" s="3" t="s">
        <v>573</v>
      </c>
      <c r="C94" s="10"/>
      <c r="D94" s="10"/>
      <c r="E94" s="10"/>
      <c r="F94" s="10"/>
      <c r="G94" s="10"/>
      <c r="H94" s="14"/>
      <c r="I94" s="10"/>
      <c r="J94" s="14">
        <f t="shared" si="1"/>
        <v>0</v>
      </c>
      <c r="K94" s="10"/>
      <c r="L94" s="5"/>
    </row>
    <row r="95" spans="1:12" ht="19.5">
      <c r="A95" s="5"/>
      <c r="B95" s="3" t="s">
        <v>574</v>
      </c>
      <c r="C95" s="10"/>
      <c r="D95" s="10"/>
      <c r="E95" s="10"/>
      <c r="F95" s="10"/>
      <c r="G95" s="10"/>
      <c r="H95" s="14"/>
      <c r="I95" s="10"/>
      <c r="J95" s="14">
        <f t="shared" si="1"/>
        <v>0</v>
      </c>
      <c r="K95" s="10"/>
      <c r="L95" s="5"/>
    </row>
    <row r="96" spans="1:12" ht="19.5">
      <c r="A96" s="5"/>
      <c r="B96" s="3" t="s">
        <v>575</v>
      </c>
      <c r="C96" s="10"/>
      <c r="D96" s="10"/>
      <c r="E96" s="10"/>
      <c r="F96" s="10"/>
      <c r="G96" s="10"/>
      <c r="H96" s="14"/>
      <c r="I96" s="10"/>
      <c r="J96" s="14">
        <f t="shared" si="1"/>
        <v>0</v>
      </c>
      <c r="K96" s="10"/>
      <c r="L96" s="5"/>
    </row>
    <row r="97" spans="1:12" ht="19.5">
      <c r="A97" s="5"/>
      <c r="B97" s="3" t="s">
        <v>576</v>
      </c>
      <c r="C97" s="10"/>
      <c r="D97" s="10"/>
      <c r="E97" s="10"/>
      <c r="F97" s="10"/>
      <c r="G97" s="10"/>
      <c r="H97" s="14"/>
      <c r="I97" s="10"/>
      <c r="J97" s="14">
        <f t="shared" si="1"/>
        <v>0</v>
      </c>
      <c r="K97" s="10"/>
      <c r="L97" s="5"/>
    </row>
    <row r="98" spans="1:12" ht="19.5">
      <c r="A98" s="5"/>
      <c r="B98" s="3" t="s">
        <v>577</v>
      </c>
      <c r="C98" s="10"/>
      <c r="D98" s="10"/>
      <c r="E98" s="10"/>
      <c r="F98" s="10"/>
      <c r="G98" s="10"/>
      <c r="H98" s="14"/>
      <c r="I98" s="10"/>
      <c r="J98" s="14">
        <f t="shared" si="1"/>
        <v>0</v>
      </c>
      <c r="K98" s="10"/>
      <c r="L98" s="5"/>
    </row>
    <row r="99" spans="1:12" ht="19.5">
      <c r="A99" s="5"/>
      <c r="B99" s="3" t="s">
        <v>578</v>
      </c>
      <c r="C99" s="10"/>
      <c r="D99" s="10"/>
      <c r="E99" s="10"/>
      <c r="F99" s="10"/>
      <c r="G99" s="10"/>
      <c r="H99" s="14"/>
      <c r="I99" s="10"/>
      <c r="J99" s="14">
        <f t="shared" si="1"/>
        <v>0</v>
      </c>
      <c r="K99" s="10"/>
      <c r="L99" s="5"/>
    </row>
    <row r="100" spans="1:12" ht="19.5">
      <c r="A100" s="5"/>
      <c r="B100" s="3" t="s">
        <v>579</v>
      </c>
      <c r="C100" s="10"/>
      <c r="D100" s="10"/>
      <c r="E100" s="10"/>
      <c r="F100" s="10"/>
      <c r="G100" s="10"/>
      <c r="H100" s="14"/>
      <c r="I100" s="10"/>
      <c r="J100" s="14">
        <f t="shared" si="1"/>
        <v>0</v>
      </c>
      <c r="K100" s="10"/>
      <c r="L100" s="5"/>
    </row>
    <row r="101" spans="1:12" ht="19.5">
      <c r="A101" s="5"/>
      <c r="B101" s="3" t="s">
        <v>580</v>
      </c>
      <c r="C101" s="10"/>
      <c r="D101" s="10"/>
      <c r="E101" s="10"/>
      <c r="F101" s="10"/>
      <c r="G101" s="10"/>
      <c r="H101" s="14"/>
      <c r="I101" s="10"/>
      <c r="J101" s="14">
        <f t="shared" si="1"/>
        <v>0</v>
      </c>
      <c r="K101" s="10"/>
      <c r="L101" s="5"/>
    </row>
    <row r="102" spans="1:12" ht="19.5">
      <c r="A102" s="5"/>
      <c r="B102" s="3" t="s">
        <v>581</v>
      </c>
      <c r="C102" s="10"/>
      <c r="D102" s="10"/>
      <c r="E102" s="10"/>
      <c r="F102" s="10"/>
      <c r="G102" s="10"/>
      <c r="H102" s="14"/>
      <c r="I102" s="10"/>
      <c r="J102" s="14">
        <f t="shared" si="1"/>
        <v>0</v>
      </c>
      <c r="K102" s="10"/>
      <c r="L102" s="5"/>
    </row>
    <row r="103" spans="1:12" ht="19.5">
      <c r="A103" s="5"/>
      <c r="B103" s="3" t="s">
        <v>582</v>
      </c>
      <c r="C103" s="10"/>
      <c r="D103" s="10"/>
      <c r="E103" s="10"/>
      <c r="F103" s="10"/>
      <c r="G103" s="10"/>
      <c r="H103" s="14"/>
      <c r="I103" s="10"/>
      <c r="J103" s="14">
        <f t="shared" ref="J103" si="2">H103*I103</f>
        <v>0</v>
      </c>
      <c r="K103" s="10"/>
      <c r="L103" s="5"/>
    </row>
    <row r="104" spans="1:12" ht="48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9" t="s">
        <v>17</v>
      </c>
    </row>
  </sheetData>
  <mergeCells count="2">
    <mergeCell ref="I2:K2"/>
    <mergeCell ref="C2:G2"/>
  </mergeCells>
  <phoneticPr fontId="16" type="noConversion"/>
  <conditionalFormatting sqref="C2:C103">
    <cfRule type="containsBlanks" dxfId="11" priority="3">
      <formula>LEN(TRIM(C2))=0</formula>
    </cfRule>
  </conditionalFormatting>
  <conditionalFormatting sqref="D3:K103">
    <cfRule type="containsBlanks" dxfId="10" priority="1">
      <formula>LEN(TRIM(D3))=0</formula>
    </cfRule>
  </conditionalFormatting>
  <dataValidations count="3">
    <dataValidation type="list" allowBlank="1" showInputMessage="1" showErrorMessage="1" sqref="K14:K103">
      <formula1>$L$1:$L$3</formula1>
    </dataValidation>
    <dataValidation type="list" allowBlank="1" showErrorMessage="1" sqref="K4:K13">
      <formula1>$L$1:$L$3</formula1>
    </dataValidation>
    <dataValidation type="whole" allowBlank="1" showInputMessage="1" showErrorMessage="1" sqref="I4:I103">
      <formula1>0</formula1>
      <formula2>12</formula2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307"/>
  <sheetViews>
    <sheetView rightToLeft="1" zoomScale="90" zoomScaleNormal="90" workbookViewId="0"/>
  </sheetViews>
  <sheetFormatPr defaultColWidth="9.140625" defaultRowHeight="15"/>
  <cols>
    <col min="1" max="1" width="10.42578125" customWidth="1"/>
    <col min="2" max="2" width="6.28515625" customWidth="1"/>
    <col min="3" max="7" width="20.7109375" customWidth="1"/>
    <col min="8" max="8" width="28.140625" customWidth="1"/>
    <col min="9" max="9" width="22.28515625" customWidth="1"/>
    <col min="10" max="10" width="20.7109375" customWidth="1"/>
    <col min="11" max="11" width="40" customWidth="1"/>
  </cols>
  <sheetData>
    <row r="1" spans="1:11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80.25" customHeight="1" thickBot="1">
      <c r="A2" s="6"/>
      <c r="B2" s="6"/>
      <c r="C2" s="49" t="s">
        <v>88</v>
      </c>
      <c r="D2" s="50"/>
      <c r="E2" s="50"/>
      <c r="F2" s="50"/>
      <c r="G2" s="50"/>
      <c r="H2" s="50"/>
      <c r="I2" s="50"/>
      <c r="J2" s="50"/>
      <c r="K2" s="6"/>
    </row>
    <row r="3" spans="1:11" ht="24" customHeight="1" thickBot="1">
      <c r="A3" s="6"/>
      <c r="B3" s="6"/>
      <c r="C3" s="46" t="s">
        <v>87</v>
      </c>
      <c r="D3" s="47"/>
      <c r="E3" s="47"/>
      <c r="F3" s="47"/>
      <c r="G3" s="7" t="s">
        <v>16</v>
      </c>
      <c r="H3" s="51">
        <f>SUM(J6:J994)+E4+H4+J4</f>
        <v>0</v>
      </c>
      <c r="I3" s="52"/>
      <c r="J3" s="53"/>
      <c r="K3" s="6"/>
    </row>
    <row r="4" spans="1:11" ht="52.5" customHeight="1">
      <c r="A4" s="6"/>
      <c r="B4" s="3" t="s">
        <v>182</v>
      </c>
      <c r="C4" s="31" t="s">
        <v>98</v>
      </c>
      <c r="D4" s="32"/>
      <c r="E4" s="54">
        <f>SUM(HumanResource!J4:J103)</f>
        <v>0</v>
      </c>
      <c r="F4" s="54"/>
      <c r="G4" s="20" t="s">
        <v>618</v>
      </c>
      <c r="H4" s="14"/>
      <c r="I4" s="20" t="s">
        <v>617</v>
      </c>
      <c r="J4" s="14"/>
      <c r="K4" s="6"/>
    </row>
    <row r="5" spans="1:11" ht="54">
      <c r="A5" s="6"/>
      <c r="B5" s="6"/>
      <c r="C5" s="2" t="s">
        <v>3</v>
      </c>
      <c r="D5" s="2" t="s">
        <v>93</v>
      </c>
      <c r="E5" s="2" t="s">
        <v>94</v>
      </c>
      <c r="F5" s="2" t="s">
        <v>95</v>
      </c>
      <c r="G5" s="17" t="s">
        <v>96</v>
      </c>
      <c r="H5" s="2" t="s">
        <v>97</v>
      </c>
      <c r="I5" s="17" t="s">
        <v>619</v>
      </c>
      <c r="J5" s="17" t="s">
        <v>620</v>
      </c>
      <c r="K5" s="6"/>
    </row>
    <row r="6" spans="1:11" ht="19.5">
      <c r="A6" s="6"/>
      <c r="B6" s="3" t="s">
        <v>183</v>
      </c>
      <c r="C6" s="11">
        <v>1</v>
      </c>
      <c r="D6" s="10"/>
      <c r="E6" s="10"/>
      <c r="F6" s="10"/>
      <c r="G6" s="10"/>
      <c r="H6" s="14"/>
      <c r="I6" s="10"/>
      <c r="J6" s="14">
        <f>IF(I6&gt;0,F6*H6*I6/100,F6*H6)</f>
        <v>0</v>
      </c>
      <c r="K6" s="6" t="s">
        <v>89</v>
      </c>
    </row>
    <row r="7" spans="1:11" ht="19.5">
      <c r="A7" s="6"/>
      <c r="B7" s="3" t="s">
        <v>184</v>
      </c>
      <c r="C7" s="11">
        <v>2</v>
      </c>
      <c r="D7" s="10"/>
      <c r="E7" s="10"/>
      <c r="F7" s="10"/>
      <c r="G7" s="10"/>
      <c r="H7" s="14"/>
      <c r="I7" s="10"/>
      <c r="J7" s="14">
        <f t="shared" ref="J7:J70" si="0">IF(I7&gt;0,F7*H7*I7/100,F7*H7)</f>
        <v>0</v>
      </c>
      <c r="K7" s="6" t="s">
        <v>90</v>
      </c>
    </row>
    <row r="8" spans="1:11" ht="19.5">
      <c r="A8" s="6"/>
      <c r="B8" s="3" t="s">
        <v>185</v>
      </c>
      <c r="C8" s="11">
        <v>3</v>
      </c>
      <c r="D8" s="10"/>
      <c r="E8" s="10"/>
      <c r="F8" s="10"/>
      <c r="G8" s="10"/>
      <c r="H8" s="14"/>
      <c r="I8" s="10"/>
      <c r="J8" s="14">
        <f t="shared" si="0"/>
        <v>0</v>
      </c>
      <c r="K8" s="6" t="s">
        <v>91</v>
      </c>
    </row>
    <row r="9" spans="1:11" ht="19.5">
      <c r="A9" s="6"/>
      <c r="B9" s="3" t="s">
        <v>186</v>
      </c>
      <c r="C9" s="11">
        <v>4</v>
      </c>
      <c r="D9" s="10"/>
      <c r="E9" s="10"/>
      <c r="F9" s="10"/>
      <c r="G9" s="10"/>
      <c r="H9" s="14"/>
      <c r="I9" s="10"/>
      <c r="J9" s="14">
        <f t="shared" si="0"/>
        <v>0</v>
      </c>
      <c r="K9" s="6" t="s">
        <v>92</v>
      </c>
    </row>
    <row r="10" spans="1:11" ht="19.5">
      <c r="A10" s="6"/>
      <c r="B10" s="3" t="s">
        <v>187</v>
      </c>
      <c r="C10" s="11">
        <v>5</v>
      </c>
      <c r="D10" s="10"/>
      <c r="E10" s="10"/>
      <c r="F10" s="10"/>
      <c r="G10" s="10"/>
      <c r="H10" s="14"/>
      <c r="I10" s="10"/>
      <c r="J10" s="14">
        <f t="shared" si="0"/>
        <v>0</v>
      </c>
      <c r="K10" s="6"/>
    </row>
    <row r="11" spans="1:11" ht="19.5">
      <c r="A11" s="6"/>
      <c r="B11" s="3" t="s">
        <v>188</v>
      </c>
      <c r="C11" s="11">
        <v>6</v>
      </c>
      <c r="D11" s="10"/>
      <c r="E11" s="10"/>
      <c r="F11" s="10"/>
      <c r="G11" s="10"/>
      <c r="H11" s="14"/>
      <c r="I11" s="10"/>
      <c r="J11" s="14">
        <f t="shared" si="0"/>
        <v>0</v>
      </c>
      <c r="K11" s="6"/>
    </row>
    <row r="12" spans="1:11" ht="19.5">
      <c r="A12" s="6"/>
      <c r="B12" s="3" t="s">
        <v>189</v>
      </c>
      <c r="C12" s="11">
        <v>7</v>
      </c>
      <c r="D12" s="10"/>
      <c r="E12" s="10"/>
      <c r="F12" s="10"/>
      <c r="G12" s="10"/>
      <c r="H12" s="14"/>
      <c r="I12" s="10"/>
      <c r="J12" s="14">
        <f t="shared" si="0"/>
        <v>0</v>
      </c>
      <c r="K12" s="6"/>
    </row>
    <row r="13" spans="1:11" ht="19.5">
      <c r="A13" s="6"/>
      <c r="B13" s="3" t="s">
        <v>190</v>
      </c>
      <c r="C13" s="11">
        <v>8</v>
      </c>
      <c r="D13" s="10"/>
      <c r="E13" s="10"/>
      <c r="F13" s="10"/>
      <c r="G13" s="10"/>
      <c r="H13" s="14"/>
      <c r="I13" s="10"/>
      <c r="J13" s="14">
        <f t="shared" si="0"/>
        <v>0</v>
      </c>
      <c r="K13" s="6"/>
    </row>
    <row r="14" spans="1:11" ht="19.5">
      <c r="A14" s="6"/>
      <c r="B14" s="3" t="s">
        <v>191</v>
      </c>
      <c r="C14" s="11">
        <v>9</v>
      </c>
      <c r="D14" s="10"/>
      <c r="E14" s="10"/>
      <c r="F14" s="10"/>
      <c r="G14" s="10"/>
      <c r="H14" s="14"/>
      <c r="I14" s="10"/>
      <c r="J14" s="14">
        <f t="shared" si="0"/>
        <v>0</v>
      </c>
      <c r="K14" s="6"/>
    </row>
    <row r="15" spans="1:11" ht="19.5">
      <c r="A15" s="6"/>
      <c r="B15" s="3" t="s">
        <v>192</v>
      </c>
      <c r="C15" s="11">
        <v>10</v>
      </c>
      <c r="D15" s="10"/>
      <c r="E15" s="10"/>
      <c r="F15" s="10"/>
      <c r="G15" s="10"/>
      <c r="H15" s="14"/>
      <c r="I15" s="10"/>
      <c r="J15" s="14">
        <f t="shared" si="0"/>
        <v>0</v>
      </c>
      <c r="K15" s="6"/>
    </row>
    <row r="16" spans="1:11" ht="19.5">
      <c r="A16" s="6"/>
      <c r="B16" s="3" t="s">
        <v>193</v>
      </c>
      <c r="C16" s="11">
        <v>11</v>
      </c>
      <c r="D16" s="10"/>
      <c r="E16" s="10"/>
      <c r="F16" s="10"/>
      <c r="G16" s="10"/>
      <c r="H16" s="14"/>
      <c r="I16" s="10"/>
      <c r="J16" s="14">
        <f t="shared" si="0"/>
        <v>0</v>
      </c>
      <c r="K16" s="6"/>
    </row>
    <row r="17" spans="1:11" ht="19.5">
      <c r="A17" s="6"/>
      <c r="B17" s="3" t="s">
        <v>194</v>
      </c>
      <c r="C17" s="11">
        <v>12</v>
      </c>
      <c r="D17" s="10"/>
      <c r="E17" s="10"/>
      <c r="F17" s="10"/>
      <c r="G17" s="10"/>
      <c r="H17" s="14"/>
      <c r="I17" s="10"/>
      <c r="J17" s="14">
        <f t="shared" si="0"/>
        <v>0</v>
      </c>
      <c r="K17" s="6"/>
    </row>
    <row r="18" spans="1:11" ht="19.5">
      <c r="A18" s="6"/>
      <c r="B18" s="3" t="s">
        <v>195</v>
      </c>
      <c r="C18" s="11">
        <v>13</v>
      </c>
      <c r="D18" s="10"/>
      <c r="E18" s="10"/>
      <c r="F18" s="10"/>
      <c r="G18" s="10"/>
      <c r="H18" s="14"/>
      <c r="I18" s="10"/>
      <c r="J18" s="14">
        <f t="shared" si="0"/>
        <v>0</v>
      </c>
      <c r="K18" s="6"/>
    </row>
    <row r="19" spans="1:11" ht="19.5">
      <c r="A19" s="6"/>
      <c r="B19" s="3" t="s">
        <v>196</v>
      </c>
      <c r="C19" s="11">
        <v>14</v>
      </c>
      <c r="D19" s="10"/>
      <c r="E19" s="10"/>
      <c r="F19" s="10"/>
      <c r="G19" s="10"/>
      <c r="H19" s="14"/>
      <c r="I19" s="10"/>
      <c r="J19" s="14">
        <f t="shared" si="0"/>
        <v>0</v>
      </c>
      <c r="K19" s="6"/>
    </row>
    <row r="20" spans="1:11" ht="19.5">
      <c r="A20" s="6"/>
      <c r="B20" s="3" t="s">
        <v>197</v>
      </c>
      <c r="C20" s="11">
        <v>15</v>
      </c>
      <c r="D20" s="10"/>
      <c r="E20" s="10"/>
      <c r="F20" s="10"/>
      <c r="G20" s="10"/>
      <c r="H20" s="14"/>
      <c r="I20" s="10"/>
      <c r="J20" s="14">
        <f t="shared" si="0"/>
        <v>0</v>
      </c>
      <c r="K20" s="6"/>
    </row>
    <row r="21" spans="1:11" ht="19.5">
      <c r="A21" s="6"/>
      <c r="B21" s="3" t="s">
        <v>198</v>
      </c>
      <c r="C21" s="11">
        <v>16</v>
      </c>
      <c r="D21" s="10"/>
      <c r="E21" s="10"/>
      <c r="F21" s="10"/>
      <c r="G21" s="10"/>
      <c r="H21" s="14"/>
      <c r="I21" s="10"/>
      <c r="J21" s="14">
        <f t="shared" si="0"/>
        <v>0</v>
      </c>
      <c r="K21" s="6"/>
    </row>
    <row r="22" spans="1:11" ht="19.5">
      <c r="A22" s="6"/>
      <c r="B22" s="3" t="s">
        <v>199</v>
      </c>
      <c r="C22" s="11">
        <v>17</v>
      </c>
      <c r="D22" s="10"/>
      <c r="E22" s="10"/>
      <c r="F22" s="10"/>
      <c r="G22" s="10"/>
      <c r="H22" s="14"/>
      <c r="I22" s="10"/>
      <c r="J22" s="14">
        <f t="shared" si="0"/>
        <v>0</v>
      </c>
      <c r="K22" s="6"/>
    </row>
    <row r="23" spans="1:11" ht="19.5">
      <c r="A23" s="6"/>
      <c r="B23" s="3" t="s">
        <v>200</v>
      </c>
      <c r="C23" s="11">
        <v>18</v>
      </c>
      <c r="D23" s="10"/>
      <c r="E23" s="10"/>
      <c r="F23" s="10"/>
      <c r="G23" s="10"/>
      <c r="H23" s="14"/>
      <c r="I23" s="10"/>
      <c r="J23" s="14">
        <f t="shared" si="0"/>
        <v>0</v>
      </c>
      <c r="K23" s="6"/>
    </row>
    <row r="24" spans="1:11" ht="19.5">
      <c r="A24" s="6"/>
      <c r="B24" s="3" t="s">
        <v>201</v>
      </c>
      <c r="C24" s="11">
        <v>19</v>
      </c>
      <c r="D24" s="10"/>
      <c r="E24" s="10"/>
      <c r="F24" s="10"/>
      <c r="G24" s="10"/>
      <c r="H24" s="14"/>
      <c r="I24" s="10"/>
      <c r="J24" s="14">
        <f t="shared" si="0"/>
        <v>0</v>
      </c>
      <c r="K24" s="6"/>
    </row>
    <row r="25" spans="1:11" ht="19.5">
      <c r="A25" s="6"/>
      <c r="B25" s="3" t="s">
        <v>202</v>
      </c>
      <c r="C25" s="11">
        <v>20</v>
      </c>
      <c r="D25" s="10"/>
      <c r="E25" s="10"/>
      <c r="F25" s="10"/>
      <c r="G25" s="10"/>
      <c r="H25" s="14"/>
      <c r="I25" s="10"/>
      <c r="J25" s="14">
        <f t="shared" si="0"/>
        <v>0</v>
      </c>
      <c r="K25" s="6"/>
    </row>
    <row r="26" spans="1:11" ht="19.5">
      <c r="A26" s="6"/>
      <c r="B26" s="3" t="s">
        <v>203</v>
      </c>
      <c r="C26" s="11">
        <v>21</v>
      </c>
      <c r="D26" s="10"/>
      <c r="E26" s="10"/>
      <c r="F26" s="10"/>
      <c r="G26" s="10"/>
      <c r="H26" s="14"/>
      <c r="I26" s="10"/>
      <c r="J26" s="14">
        <f t="shared" si="0"/>
        <v>0</v>
      </c>
      <c r="K26" s="6"/>
    </row>
    <row r="27" spans="1:11" ht="19.5">
      <c r="A27" s="6"/>
      <c r="B27" s="3" t="s">
        <v>204</v>
      </c>
      <c r="C27" s="11">
        <v>22</v>
      </c>
      <c r="D27" s="10"/>
      <c r="E27" s="10"/>
      <c r="F27" s="10"/>
      <c r="G27" s="10"/>
      <c r="H27" s="14"/>
      <c r="I27" s="10"/>
      <c r="J27" s="14">
        <f t="shared" si="0"/>
        <v>0</v>
      </c>
      <c r="K27" s="6"/>
    </row>
    <row r="28" spans="1:11" ht="19.5">
      <c r="A28" s="6"/>
      <c r="B28" s="3" t="s">
        <v>205</v>
      </c>
      <c r="C28" s="11">
        <v>23</v>
      </c>
      <c r="D28" s="10"/>
      <c r="E28" s="10"/>
      <c r="F28" s="10"/>
      <c r="G28" s="10"/>
      <c r="H28" s="14"/>
      <c r="I28" s="10"/>
      <c r="J28" s="14">
        <f t="shared" si="0"/>
        <v>0</v>
      </c>
      <c r="K28" s="6"/>
    </row>
    <row r="29" spans="1:11" ht="19.5">
      <c r="A29" s="6"/>
      <c r="B29" s="3" t="s">
        <v>206</v>
      </c>
      <c r="C29" s="11">
        <v>24</v>
      </c>
      <c r="D29" s="10"/>
      <c r="E29" s="10"/>
      <c r="F29" s="10"/>
      <c r="G29" s="10"/>
      <c r="H29" s="14"/>
      <c r="I29" s="10"/>
      <c r="J29" s="14">
        <f t="shared" si="0"/>
        <v>0</v>
      </c>
      <c r="K29" s="6"/>
    </row>
    <row r="30" spans="1:11" ht="19.5">
      <c r="A30" s="6"/>
      <c r="B30" s="3" t="s">
        <v>207</v>
      </c>
      <c r="C30" s="11">
        <v>25</v>
      </c>
      <c r="D30" s="10"/>
      <c r="E30" s="10"/>
      <c r="F30" s="10"/>
      <c r="G30" s="10"/>
      <c r="H30" s="14"/>
      <c r="I30" s="10"/>
      <c r="J30" s="14">
        <f t="shared" si="0"/>
        <v>0</v>
      </c>
      <c r="K30" s="6"/>
    </row>
    <row r="31" spans="1:11" ht="19.5">
      <c r="A31" s="6"/>
      <c r="B31" s="3" t="s">
        <v>208</v>
      </c>
      <c r="C31" s="11">
        <v>26</v>
      </c>
      <c r="D31" s="10"/>
      <c r="E31" s="10"/>
      <c r="F31" s="10"/>
      <c r="G31" s="10"/>
      <c r="H31" s="14"/>
      <c r="I31" s="10"/>
      <c r="J31" s="14">
        <f t="shared" si="0"/>
        <v>0</v>
      </c>
      <c r="K31" s="6"/>
    </row>
    <row r="32" spans="1:11" ht="19.5">
      <c r="A32" s="6"/>
      <c r="B32" s="3" t="s">
        <v>209</v>
      </c>
      <c r="C32" s="11">
        <v>27</v>
      </c>
      <c r="D32" s="10"/>
      <c r="E32" s="10"/>
      <c r="F32" s="10"/>
      <c r="G32" s="10"/>
      <c r="H32" s="14"/>
      <c r="I32" s="10"/>
      <c r="J32" s="14">
        <f t="shared" si="0"/>
        <v>0</v>
      </c>
      <c r="K32" s="6"/>
    </row>
    <row r="33" spans="1:11" ht="19.5">
      <c r="A33" s="6"/>
      <c r="B33" s="3" t="s">
        <v>210</v>
      </c>
      <c r="C33" s="11">
        <v>28</v>
      </c>
      <c r="D33" s="10"/>
      <c r="E33" s="10"/>
      <c r="F33" s="10"/>
      <c r="G33" s="10"/>
      <c r="H33" s="14"/>
      <c r="I33" s="10"/>
      <c r="J33" s="14">
        <f t="shared" si="0"/>
        <v>0</v>
      </c>
      <c r="K33" s="6"/>
    </row>
    <row r="34" spans="1:11" ht="19.5">
      <c r="A34" s="6"/>
      <c r="B34" s="3" t="s">
        <v>211</v>
      </c>
      <c r="C34" s="11">
        <v>29</v>
      </c>
      <c r="D34" s="10"/>
      <c r="E34" s="10"/>
      <c r="F34" s="10"/>
      <c r="G34" s="10"/>
      <c r="H34" s="14"/>
      <c r="I34" s="10"/>
      <c r="J34" s="14">
        <f t="shared" si="0"/>
        <v>0</v>
      </c>
      <c r="K34" s="6"/>
    </row>
    <row r="35" spans="1:11" ht="19.5">
      <c r="A35" s="6"/>
      <c r="B35" s="3" t="s">
        <v>212</v>
      </c>
      <c r="C35" s="11">
        <v>30</v>
      </c>
      <c r="D35" s="10"/>
      <c r="E35" s="10"/>
      <c r="F35" s="10"/>
      <c r="G35" s="10"/>
      <c r="H35" s="14"/>
      <c r="I35" s="10"/>
      <c r="J35" s="14">
        <f t="shared" si="0"/>
        <v>0</v>
      </c>
      <c r="K35" s="6"/>
    </row>
    <row r="36" spans="1:11" ht="19.5">
      <c r="A36" s="6"/>
      <c r="B36" s="3" t="s">
        <v>213</v>
      </c>
      <c r="C36" s="11">
        <v>31</v>
      </c>
      <c r="D36" s="10"/>
      <c r="E36" s="10"/>
      <c r="F36" s="10"/>
      <c r="G36" s="10"/>
      <c r="H36" s="14"/>
      <c r="I36" s="10"/>
      <c r="J36" s="14">
        <f t="shared" si="0"/>
        <v>0</v>
      </c>
      <c r="K36" s="6"/>
    </row>
    <row r="37" spans="1:11" ht="19.5">
      <c r="A37" s="6"/>
      <c r="B37" s="3" t="s">
        <v>214</v>
      </c>
      <c r="C37" s="11">
        <v>32</v>
      </c>
      <c r="D37" s="10"/>
      <c r="E37" s="10"/>
      <c r="F37" s="10"/>
      <c r="G37" s="10"/>
      <c r="H37" s="14"/>
      <c r="I37" s="10"/>
      <c r="J37" s="14">
        <f t="shared" si="0"/>
        <v>0</v>
      </c>
      <c r="K37" s="6"/>
    </row>
    <row r="38" spans="1:11" ht="19.5">
      <c r="A38" s="6"/>
      <c r="B38" s="3" t="s">
        <v>215</v>
      </c>
      <c r="C38" s="11">
        <v>33</v>
      </c>
      <c r="D38" s="10"/>
      <c r="E38" s="10"/>
      <c r="F38" s="10"/>
      <c r="G38" s="10"/>
      <c r="H38" s="14"/>
      <c r="I38" s="10"/>
      <c r="J38" s="14">
        <f t="shared" si="0"/>
        <v>0</v>
      </c>
      <c r="K38" s="6"/>
    </row>
    <row r="39" spans="1:11" ht="19.5">
      <c r="A39" s="6"/>
      <c r="B39" s="3" t="s">
        <v>216</v>
      </c>
      <c r="C39" s="11">
        <v>34</v>
      </c>
      <c r="D39" s="10"/>
      <c r="E39" s="10"/>
      <c r="F39" s="10"/>
      <c r="G39" s="10"/>
      <c r="H39" s="14"/>
      <c r="I39" s="10"/>
      <c r="J39" s="14">
        <f t="shared" si="0"/>
        <v>0</v>
      </c>
      <c r="K39" s="6"/>
    </row>
    <row r="40" spans="1:11" ht="19.5">
      <c r="A40" s="6"/>
      <c r="B40" s="3" t="s">
        <v>217</v>
      </c>
      <c r="C40" s="11">
        <v>35</v>
      </c>
      <c r="D40" s="10"/>
      <c r="E40" s="10"/>
      <c r="F40" s="10"/>
      <c r="G40" s="10"/>
      <c r="H40" s="14"/>
      <c r="I40" s="10"/>
      <c r="J40" s="14">
        <f t="shared" si="0"/>
        <v>0</v>
      </c>
      <c r="K40" s="6"/>
    </row>
    <row r="41" spans="1:11" ht="19.5">
      <c r="A41" s="6"/>
      <c r="B41" s="3" t="s">
        <v>218</v>
      </c>
      <c r="C41" s="11">
        <v>36</v>
      </c>
      <c r="D41" s="10"/>
      <c r="E41" s="10"/>
      <c r="F41" s="10"/>
      <c r="G41" s="10"/>
      <c r="H41" s="14"/>
      <c r="I41" s="10"/>
      <c r="J41" s="14">
        <f t="shared" si="0"/>
        <v>0</v>
      </c>
      <c r="K41" s="6"/>
    </row>
    <row r="42" spans="1:11" ht="19.5">
      <c r="A42" s="6"/>
      <c r="B42" s="3" t="s">
        <v>219</v>
      </c>
      <c r="C42" s="11">
        <v>37</v>
      </c>
      <c r="D42" s="10"/>
      <c r="E42" s="10"/>
      <c r="F42" s="10"/>
      <c r="G42" s="10"/>
      <c r="H42" s="14"/>
      <c r="I42" s="10"/>
      <c r="J42" s="14">
        <f t="shared" si="0"/>
        <v>0</v>
      </c>
      <c r="K42" s="6"/>
    </row>
    <row r="43" spans="1:11" ht="19.5">
      <c r="A43" s="6"/>
      <c r="B43" s="3" t="s">
        <v>220</v>
      </c>
      <c r="C43" s="11">
        <v>38</v>
      </c>
      <c r="D43" s="10"/>
      <c r="E43" s="10"/>
      <c r="F43" s="10"/>
      <c r="G43" s="10"/>
      <c r="H43" s="14"/>
      <c r="I43" s="10"/>
      <c r="J43" s="14">
        <f t="shared" si="0"/>
        <v>0</v>
      </c>
      <c r="K43" s="6"/>
    </row>
    <row r="44" spans="1:11" ht="19.5">
      <c r="A44" s="6"/>
      <c r="B44" s="3" t="s">
        <v>221</v>
      </c>
      <c r="C44" s="11">
        <v>39</v>
      </c>
      <c r="D44" s="10"/>
      <c r="E44" s="10"/>
      <c r="F44" s="10"/>
      <c r="G44" s="10"/>
      <c r="H44" s="14"/>
      <c r="I44" s="10"/>
      <c r="J44" s="14">
        <f t="shared" si="0"/>
        <v>0</v>
      </c>
      <c r="K44" s="6"/>
    </row>
    <row r="45" spans="1:11" ht="19.5">
      <c r="A45" s="6"/>
      <c r="B45" s="3" t="s">
        <v>222</v>
      </c>
      <c r="C45" s="11">
        <v>40</v>
      </c>
      <c r="D45" s="10"/>
      <c r="E45" s="10"/>
      <c r="F45" s="10"/>
      <c r="G45" s="10"/>
      <c r="H45" s="14"/>
      <c r="I45" s="10"/>
      <c r="J45" s="14">
        <f t="shared" si="0"/>
        <v>0</v>
      </c>
      <c r="K45" s="6"/>
    </row>
    <row r="46" spans="1:11" ht="19.5">
      <c r="A46" s="6"/>
      <c r="B46" s="3" t="s">
        <v>223</v>
      </c>
      <c r="C46" s="11">
        <v>41</v>
      </c>
      <c r="D46" s="10"/>
      <c r="E46" s="10"/>
      <c r="F46" s="10"/>
      <c r="G46" s="10"/>
      <c r="H46" s="14"/>
      <c r="I46" s="10"/>
      <c r="J46" s="14">
        <f t="shared" si="0"/>
        <v>0</v>
      </c>
      <c r="K46" s="6"/>
    </row>
    <row r="47" spans="1:11" ht="19.5">
      <c r="A47" s="6"/>
      <c r="B47" s="3" t="s">
        <v>224</v>
      </c>
      <c r="C47" s="11">
        <v>42</v>
      </c>
      <c r="D47" s="10"/>
      <c r="E47" s="10"/>
      <c r="F47" s="10"/>
      <c r="G47" s="10"/>
      <c r="H47" s="14"/>
      <c r="I47" s="10"/>
      <c r="J47" s="14">
        <f t="shared" si="0"/>
        <v>0</v>
      </c>
      <c r="K47" s="6"/>
    </row>
    <row r="48" spans="1:11" ht="19.5">
      <c r="A48" s="6"/>
      <c r="B48" s="3" t="s">
        <v>225</v>
      </c>
      <c r="C48" s="11">
        <v>43</v>
      </c>
      <c r="D48" s="10"/>
      <c r="E48" s="10"/>
      <c r="F48" s="10"/>
      <c r="G48" s="10"/>
      <c r="H48" s="14"/>
      <c r="I48" s="10"/>
      <c r="J48" s="14">
        <f t="shared" si="0"/>
        <v>0</v>
      </c>
      <c r="K48" s="6"/>
    </row>
    <row r="49" spans="1:11" ht="19.5">
      <c r="A49" s="6"/>
      <c r="B49" s="3" t="s">
        <v>226</v>
      </c>
      <c r="C49" s="11">
        <v>44</v>
      </c>
      <c r="D49" s="10"/>
      <c r="E49" s="10"/>
      <c r="F49" s="10"/>
      <c r="G49" s="10"/>
      <c r="H49" s="14"/>
      <c r="I49" s="10"/>
      <c r="J49" s="14">
        <f t="shared" si="0"/>
        <v>0</v>
      </c>
      <c r="K49" s="6"/>
    </row>
    <row r="50" spans="1:11" ht="19.5">
      <c r="A50" s="6"/>
      <c r="B50" s="3" t="s">
        <v>227</v>
      </c>
      <c r="C50" s="11">
        <v>45</v>
      </c>
      <c r="D50" s="10"/>
      <c r="E50" s="10"/>
      <c r="F50" s="10"/>
      <c r="G50" s="10"/>
      <c r="H50" s="14"/>
      <c r="I50" s="10"/>
      <c r="J50" s="14">
        <f t="shared" si="0"/>
        <v>0</v>
      </c>
      <c r="K50" s="6"/>
    </row>
    <row r="51" spans="1:11" ht="19.5">
      <c r="A51" s="6"/>
      <c r="B51" s="3" t="s">
        <v>228</v>
      </c>
      <c r="C51" s="11">
        <v>46</v>
      </c>
      <c r="D51" s="10"/>
      <c r="E51" s="10"/>
      <c r="F51" s="10"/>
      <c r="G51" s="10"/>
      <c r="H51" s="14"/>
      <c r="I51" s="10"/>
      <c r="J51" s="14">
        <f t="shared" si="0"/>
        <v>0</v>
      </c>
      <c r="K51" s="6"/>
    </row>
    <row r="52" spans="1:11" ht="19.5">
      <c r="A52" s="6"/>
      <c r="B52" s="3" t="s">
        <v>229</v>
      </c>
      <c r="C52" s="11">
        <v>47</v>
      </c>
      <c r="D52" s="10"/>
      <c r="E52" s="10"/>
      <c r="F52" s="10"/>
      <c r="G52" s="10"/>
      <c r="H52" s="14"/>
      <c r="I52" s="10"/>
      <c r="J52" s="14">
        <f t="shared" si="0"/>
        <v>0</v>
      </c>
      <c r="K52" s="6"/>
    </row>
    <row r="53" spans="1:11" ht="19.5">
      <c r="A53" s="6"/>
      <c r="B53" s="3" t="s">
        <v>230</v>
      </c>
      <c r="C53" s="11">
        <v>48</v>
      </c>
      <c r="D53" s="10"/>
      <c r="E53" s="10"/>
      <c r="F53" s="10"/>
      <c r="G53" s="10"/>
      <c r="H53" s="14"/>
      <c r="I53" s="10"/>
      <c r="J53" s="14">
        <f t="shared" si="0"/>
        <v>0</v>
      </c>
      <c r="K53" s="6"/>
    </row>
    <row r="54" spans="1:11" ht="19.5">
      <c r="A54" s="6"/>
      <c r="B54" s="3" t="s">
        <v>231</v>
      </c>
      <c r="C54" s="11">
        <v>49</v>
      </c>
      <c r="D54" s="10"/>
      <c r="E54" s="10"/>
      <c r="F54" s="10"/>
      <c r="G54" s="10"/>
      <c r="H54" s="14"/>
      <c r="I54" s="10"/>
      <c r="J54" s="14">
        <f t="shared" si="0"/>
        <v>0</v>
      </c>
      <c r="K54" s="6"/>
    </row>
    <row r="55" spans="1:11" ht="19.5">
      <c r="A55" s="6"/>
      <c r="B55" s="3" t="s">
        <v>232</v>
      </c>
      <c r="C55" s="11">
        <v>50</v>
      </c>
      <c r="D55" s="10"/>
      <c r="E55" s="10"/>
      <c r="F55" s="10"/>
      <c r="G55" s="10"/>
      <c r="H55" s="14"/>
      <c r="I55" s="10"/>
      <c r="J55" s="14">
        <f t="shared" si="0"/>
        <v>0</v>
      </c>
      <c r="K55" s="6"/>
    </row>
    <row r="56" spans="1:11" ht="19.5">
      <c r="A56" s="6"/>
      <c r="B56" s="3" t="s">
        <v>233</v>
      </c>
      <c r="C56" s="11">
        <v>51</v>
      </c>
      <c r="D56" s="10"/>
      <c r="E56" s="10"/>
      <c r="F56" s="10"/>
      <c r="G56" s="10"/>
      <c r="H56" s="14"/>
      <c r="I56" s="10"/>
      <c r="J56" s="14">
        <f t="shared" si="0"/>
        <v>0</v>
      </c>
      <c r="K56" s="6"/>
    </row>
    <row r="57" spans="1:11" ht="19.5">
      <c r="A57" s="6"/>
      <c r="B57" s="3" t="s">
        <v>234</v>
      </c>
      <c r="C57" s="11">
        <v>52</v>
      </c>
      <c r="D57" s="10"/>
      <c r="E57" s="10"/>
      <c r="F57" s="10"/>
      <c r="G57" s="10"/>
      <c r="H57" s="14"/>
      <c r="I57" s="10"/>
      <c r="J57" s="14">
        <f t="shared" si="0"/>
        <v>0</v>
      </c>
      <c r="K57" s="6"/>
    </row>
    <row r="58" spans="1:11" ht="19.5">
      <c r="A58" s="6"/>
      <c r="B58" s="3" t="s">
        <v>235</v>
      </c>
      <c r="C58" s="11">
        <v>53</v>
      </c>
      <c r="D58" s="10"/>
      <c r="E58" s="10"/>
      <c r="F58" s="10"/>
      <c r="G58" s="10"/>
      <c r="H58" s="14"/>
      <c r="I58" s="10"/>
      <c r="J58" s="14">
        <f t="shared" si="0"/>
        <v>0</v>
      </c>
      <c r="K58" s="6"/>
    </row>
    <row r="59" spans="1:11" ht="19.5">
      <c r="A59" s="6"/>
      <c r="B59" s="3" t="s">
        <v>236</v>
      </c>
      <c r="C59" s="11">
        <v>54</v>
      </c>
      <c r="D59" s="10"/>
      <c r="E59" s="10"/>
      <c r="F59" s="10"/>
      <c r="G59" s="10"/>
      <c r="H59" s="14"/>
      <c r="I59" s="10"/>
      <c r="J59" s="14">
        <f t="shared" si="0"/>
        <v>0</v>
      </c>
      <c r="K59" s="6"/>
    </row>
    <row r="60" spans="1:11" ht="19.5">
      <c r="A60" s="6"/>
      <c r="B60" s="3" t="s">
        <v>237</v>
      </c>
      <c r="C60" s="11">
        <v>55</v>
      </c>
      <c r="D60" s="10"/>
      <c r="E60" s="10"/>
      <c r="F60" s="10"/>
      <c r="G60" s="10"/>
      <c r="H60" s="14"/>
      <c r="I60" s="10"/>
      <c r="J60" s="14">
        <f t="shared" si="0"/>
        <v>0</v>
      </c>
      <c r="K60" s="6"/>
    </row>
    <row r="61" spans="1:11" ht="19.5">
      <c r="A61" s="6"/>
      <c r="B61" s="3" t="s">
        <v>238</v>
      </c>
      <c r="C61" s="11">
        <v>56</v>
      </c>
      <c r="D61" s="10"/>
      <c r="E61" s="10"/>
      <c r="F61" s="10"/>
      <c r="G61" s="10"/>
      <c r="H61" s="14"/>
      <c r="I61" s="10"/>
      <c r="J61" s="14">
        <f t="shared" si="0"/>
        <v>0</v>
      </c>
      <c r="K61" s="6"/>
    </row>
    <row r="62" spans="1:11" ht="19.5">
      <c r="A62" s="6"/>
      <c r="B62" s="3" t="s">
        <v>239</v>
      </c>
      <c r="C62" s="11">
        <v>57</v>
      </c>
      <c r="D62" s="10"/>
      <c r="E62" s="10"/>
      <c r="F62" s="10"/>
      <c r="G62" s="10"/>
      <c r="H62" s="14"/>
      <c r="I62" s="10"/>
      <c r="J62" s="14">
        <f t="shared" si="0"/>
        <v>0</v>
      </c>
      <c r="K62" s="6"/>
    </row>
    <row r="63" spans="1:11" ht="19.5">
      <c r="A63" s="6"/>
      <c r="B63" s="3" t="s">
        <v>240</v>
      </c>
      <c r="C63" s="11">
        <v>58</v>
      </c>
      <c r="D63" s="10"/>
      <c r="E63" s="10"/>
      <c r="F63" s="10"/>
      <c r="G63" s="10"/>
      <c r="H63" s="14"/>
      <c r="I63" s="10"/>
      <c r="J63" s="14">
        <f t="shared" si="0"/>
        <v>0</v>
      </c>
      <c r="K63" s="6"/>
    </row>
    <row r="64" spans="1:11" ht="19.5">
      <c r="A64" s="6"/>
      <c r="B64" s="3" t="s">
        <v>241</v>
      </c>
      <c r="C64" s="11">
        <v>59</v>
      </c>
      <c r="D64" s="10"/>
      <c r="E64" s="10"/>
      <c r="F64" s="10"/>
      <c r="G64" s="10"/>
      <c r="H64" s="14"/>
      <c r="I64" s="10"/>
      <c r="J64" s="14">
        <f t="shared" si="0"/>
        <v>0</v>
      </c>
      <c r="K64" s="6"/>
    </row>
    <row r="65" spans="1:11" ht="19.5">
      <c r="A65" s="6"/>
      <c r="B65" s="3" t="s">
        <v>242</v>
      </c>
      <c r="C65" s="11">
        <v>60</v>
      </c>
      <c r="D65" s="10"/>
      <c r="E65" s="10"/>
      <c r="F65" s="10"/>
      <c r="G65" s="10"/>
      <c r="H65" s="14"/>
      <c r="I65" s="10"/>
      <c r="J65" s="14">
        <f t="shared" si="0"/>
        <v>0</v>
      </c>
      <c r="K65" s="6"/>
    </row>
    <row r="66" spans="1:11" ht="19.5">
      <c r="A66" s="6"/>
      <c r="B66" s="3" t="s">
        <v>243</v>
      </c>
      <c r="C66" s="11">
        <v>61</v>
      </c>
      <c r="D66" s="10"/>
      <c r="E66" s="10"/>
      <c r="F66" s="10"/>
      <c r="G66" s="10"/>
      <c r="H66" s="14"/>
      <c r="I66" s="10"/>
      <c r="J66" s="14">
        <f t="shared" si="0"/>
        <v>0</v>
      </c>
      <c r="K66" s="6"/>
    </row>
    <row r="67" spans="1:11" ht="19.5">
      <c r="A67" s="6"/>
      <c r="B67" s="3" t="s">
        <v>244</v>
      </c>
      <c r="C67" s="11">
        <v>62</v>
      </c>
      <c r="D67" s="10"/>
      <c r="E67" s="10"/>
      <c r="F67" s="10"/>
      <c r="G67" s="10"/>
      <c r="H67" s="14"/>
      <c r="I67" s="10"/>
      <c r="J67" s="14">
        <f t="shared" si="0"/>
        <v>0</v>
      </c>
      <c r="K67" s="6"/>
    </row>
    <row r="68" spans="1:11" ht="19.5">
      <c r="A68" s="6"/>
      <c r="B68" s="3" t="s">
        <v>245</v>
      </c>
      <c r="C68" s="11">
        <v>63</v>
      </c>
      <c r="D68" s="10"/>
      <c r="E68" s="10"/>
      <c r="F68" s="10"/>
      <c r="G68" s="10"/>
      <c r="H68" s="14"/>
      <c r="I68" s="10"/>
      <c r="J68" s="14">
        <f t="shared" si="0"/>
        <v>0</v>
      </c>
      <c r="K68" s="6"/>
    </row>
    <row r="69" spans="1:11" ht="19.5">
      <c r="A69" s="6"/>
      <c r="B69" s="3" t="s">
        <v>246</v>
      </c>
      <c r="C69" s="11">
        <v>64</v>
      </c>
      <c r="D69" s="10"/>
      <c r="E69" s="10"/>
      <c r="F69" s="10"/>
      <c r="G69" s="10"/>
      <c r="H69" s="14"/>
      <c r="I69" s="10"/>
      <c r="J69" s="14">
        <f t="shared" si="0"/>
        <v>0</v>
      </c>
      <c r="K69" s="6"/>
    </row>
    <row r="70" spans="1:11" ht="19.5">
      <c r="A70" s="6"/>
      <c r="B70" s="3" t="s">
        <v>247</v>
      </c>
      <c r="C70" s="11">
        <v>65</v>
      </c>
      <c r="D70" s="10"/>
      <c r="E70" s="10"/>
      <c r="F70" s="10"/>
      <c r="G70" s="10"/>
      <c r="H70" s="14"/>
      <c r="I70" s="10"/>
      <c r="J70" s="14">
        <f t="shared" si="0"/>
        <v>0</v>
      </c>
      <c r="K70" s="6"/>
    </row>
    <row r="71" spans="1:11" ht="19.5">
      <c r="A71" s="6"/>
      <c r="B71" s="3" t="s">
        <v>248</v>
      </c>
      <c r="C71" s="11">
        <v>66</v>
      </c>
      <c r="D71" s="10"/>
      <c r="E71" s="10"/>
      <c r="F71" s="10"/>
      <c r="G71" s="10"/>
      <c r="H71" s="14"/>
      <c r="I71" s="10"/>
      <c r="J71" s="14">
        <f t="shared" ref="J71:J134" si="1">IF(I71&gt;0,F71*H71*I71/100,F71*H71)</f>
        <v>0</v>
      </c>
      <c r="K71" s="6"/>
    </row>
    <row r="72" spans="1:11" ht="19.5">
      <c r="A72" s="6"/>
      <c r="B72" s="3" t="s">
        <v>249</v>
      </c>
      <c r="C72" s="11">
        <v>67</v>
      </c>
      <c r="D72" s="10"/>
      <c r="E72" s="10"/>
      <c r="F72" s="10"/>
      <c r="G72" s="10"/>
      <c r="H72" s="14"/>
      <c r="I72" s="10"/>
      <c r="J72" s="14">
        <f t="shared" si="1"/>
        <v>0</v>
      </c>
      <c r="K72" s="6"/>
    </row>
    <row r="73" spans="1:11" ht="19.5">
      <c r="A73" s="6"/>
      <c r="B73" s="3" t="s">
        <v>250</v>
      </c>
      <c r="C73" s="11">
        <v>68</v>
      </c>
      <c r="D73" s="10"/>
      <c r="E73" s="10"/>
      <c r="F73" s="10"/>
      <c r="G73" s="10"/>
      <c r="H73" s="14"/>
      <c r="I73" s="10"/>
      <c r="J73" s="14">
        <f t="shared" si="1"/>
        <v>0</v>
      </c>
      <c r="K73" s="6"/>
    </row>
    <row r="74" spans="1:11" ht="19.5">
      <c r="A74" s="6"/>
      <c r="B74" s="3" t="s">
        <v>251</v>
      </c>
      <c r="C74" s="11">
        <v>69</v>
      </c>
      <c r="D74" s="10"/>
      <c r="E74" s="10"/>
      <c r="F74" s="10"/>
      <c r="G74" s="10"/>
      <c r="H74" s="14"/>
      <c r="I74" s="10"/>
      <c r="J74" s="14">
        <f t="shared" si="1"/>
        <v>0</v>
      </c>
      <c r="K74" s="6"/>
    </row>
    <row r="75" spans="1:11" ht="19.5">
      <c r="A75" s="6"/>
      <c r="B75" s="3" t="s">
        <v>252</v>
      </c>
      <c r="C75" s="11">
        <v>70</v>
      </c>
      <c r="D75" s="10"/>
      <c r="E75" s="10"/>
      <c r="F75" s="10"/>
      <c r="G75" s="10"/>
      <c r="H75" s="14"/>
      <c r="I75" s="10"/>
      <c r="J75" s="14">
        <f t="shared" si="1"/>
        <v>0</v>
      </c>
      <c r="K75" s="6"/>
    </row>
    <row r="76" spans="1:11" ht="19.5">
      <c r="A76" s="6"/>
      <c r="B76" s="3" t="s">
        <v>253</v>
      </c>
      <c r="C76" s="11">
        <v>71</v>
      </c>
      <c r="D76" s="10"/>
      <c r="E76" s="10"/>
      <c r="F76" s="10"/>
      <c r="G76" s="10"/>
      <c r="H76" s="14"/>
      <c r="I76" s="10"/>
      <c r="J76" s="14">
        <f t="shared" si="1"/>
        <v>0</v>
      </c>
      <c r="K76" s="6"/>
    </row>
    <row r="77" spans="1:11" ht="19.5">
      <c r="A77" s="6"/>
      <c r="B77" s="3" t="s">
        <v>254</v>
      </c>
      <c r="C77" s="11">
        <v>72</v>
      </c>
      <c r="D77" s="10"/>
      <c r="E77" s="10"/>
      <c r="F77" s="10"/>
      <c r="G77" s="10"/>
      <c r="H77" s="14"/>
      <c r="I77" s="10"/>
      <c r="J77" s="14">
        <f t="shared" si="1"/>
        <v>0</v>
      </c>
      <c r="K77" s="6"/>
    </row>
    <row r="78" spans="1:11" ht="19.5">
      <c r="A78" s="6"/>
      <c r="B78" s="3" t="s">
        <v>255</v>
      </c>
      <c r="C78" s="11">
        <v>73</v>
      </c>
      <c r="D78" s="10"/>
      <c r="E78" s="10"/>
      <c r="F78" s="10"/>
      <c r="G78" s="10"/>
      <c r="H78" s="14"/>
      <c r="I78" s="10"/>
      <c r="J78" s="14">
        <f t="shared" si="1"/>
        <v>0</v>
      </c>
      <c r="K78" s="6"/>
    </row>
    <row r="79" spans="1:11" ht="19.5">
      <c r="A79" s="6"/>
      <c r="B79" s="3" t="s">
        <v>256</v>
      </c>
      <c r="C79" s="11">
        <v>74</v>
      </c>
      <c r="D79" s="10"/>
      <c r="E79" s="10"/>
      <c r="F79" s="10"/>
      <c r="G79" s="10"/>
      <c r="H79" s="14"/>
      <c r="I79" s="10"/>
      <c r="J79" s="14">
        <f t="shared" si="1"/>
        <v>0</v>
      </c>
      <c r="K79" s="6"/>
    </row>
    <row r="80" spans="1:11" ht="19.5">
      <c r="A80" s="6"/>
      <c r="B80" s="3" t="s">
        <v>257</v>
      </c>
      <c r="C80" s="11">
        <v>75</v>
      </c>
      <c r="D80" s="10"/>
      <c r="E80" s="10"/>
      <c r="F80" s="10"/>
      <c r="G80" s="10"/>
      <c r="H80" s="14"/>
      <c r="I80" s="10"/>
      <c r="J80" s="14">
        <f t="shared" si="1"/>
        <v>0</v>
      </c>
      <c r="K80" s="6"/>
    </row>
    <row r="81" spans="1:11" ht="19.5">
      <c r="A81" s="6"/>
      <c r="B81" s="3" t="s">
        <v>258</v>
      </c>
      <c r="C81" s="11">
        <v>76</v>
      </c>
      <c r="D81" s="10"/>
      <c r="E81" s="10"/>
      <c r="F81" s="10"/>
      <c r="G81" s="10"/>
      <c r="H81" s="14"/>
      <c r="I81" s="10"/>
      <c r="J81" s="14">
        <f t="shared" si="1"/>
        <v>0</v>
      </c>
      <c r="K81" s="6"/>
    </row>
    <row r="82" spans="1:11" ht="19.5">
      <c r="A82" s="6"/>
      <c r="B82" s="3" t="s">
        <v>259</v>
      </c>
      <c r="C82" s="11">
        <v>77</v>
      </c>
      <c r="D82" s="10"/>
      <c r="E82" s="10"/>
      <c r="F82" s="10"/>
      <c r="G82" s="10"/>
      <c r="H82" s="14"/>
      <c r="I82" s="10"/>
      <c r="J82" s="14">
        <f t="shared" si="1"/>
        <v>0</v>
      </c>
      <c r="K82" s="6"/>
    </row>
    <row r="83" spans="1:11" ht="19.5">
      <c r="A83" s="6"/>
      <c r="B83" s="3" t="s">
        <v>260</v>
      </c>
      <c r="C83" s="11">
        <v>78</v>
      </c>
      <c r="D83" s="10"/>
      <c r="E83" s="10"/>
      <c r="F83" s="10"/>
      <c r="G83" s="10"/>
      <c r="H83" s="14"/>
      <c r="I83" s="10"/>
      <c r="J83" s="14">
        <f t="shared" si="1"/>
        <v>0</v>
      </c>
      <c r="K83" s="6"/>
    </row>
    <row r="84" spans="1:11" ht="19.5">
      <c r="A84" s="6"/>
      <c r="B84" s="3" t="s">
        <v>261</v>
      </c>
      <c r="C84" s="11">
        <v>79</v>
      </c>
      <c r="D84" s="10"/>
      <c r="E84" s="10"/>
      <c r="F84" s="10"/>
      <c r="G84" s="10"/>
      <c r="H84" s="14"/>
      <c r="I84" s="10"/>
      <c r="J84" s="14">
        <f t="shared" si="1"/>
        <v>0</v>
      </c>
      <c r="K84" s="6"/>
    </row>
    <row r="85" spans="1:11" ht="19.5">
      <c r="A85" s="6"/>
      <c r="B85" s="3" t="s">
        <v>262</v>
      </c>
      <c r="C85" s="11">
        <v>80</v>
      </c>
      <c r="D85" s="10"/>
      <c r="E85" s="10"/>
      <c r="F85" s="10"/>
      <c r="G85" s="10"/>
      <c r="H85" s="14"/>
      <c r="I85" s="10"/>
      <c r="J85" s="14">
        <f t="shared" si="1"/>
        <v>0</v>
      </c>
      <c r="K85" s="6"/>
    </row>
    <row r="86" spans="1:11" ht="19.5">
      <c r="A86" s="6"/>
      <c r="B86" s="3" t="s">
        <v>263</v>
      </c>
      <c r="C86" s="11">
        <v>81</v>
      </c>
      <c r="D86" s="10"/>
      <c r="E86" s="10"/>
      <c r="F86" s="10"/>
      <c r="G86" s="10"/>
      <c r="H86" s="14"/>
      <c r="I86" s="10"/>
      <c r="J86" s="14">
        <f t="shared" si="1"/>
        <v>0</v>
      </c>
      <c r="K86" s="6"/>
    </row>
    <row r="87" spans="1:11" ht="19.5">
      <c r="A87" s="6"/>
      <c r="B87" s="3" t="s">
        <v>264</v>
      </c>
      <c r="C87" s="11">
        <v>82</v>
      </c>
      <c r="D87" s="10"/>
      <c r="E87" s="10"/>
      <c r="F87" s="10"/>
      <c r="G87" s="10"/>
      <c r="H87" s="14"/>
      <c r="I87" s="10"/>
      <c r="J87" s="14">
        <f t="shared" si="1"/>
        <v>0</v>
      </c>
      <c r="K87" s="6"/>
    </row>
    <row r="88" spans="1:11" ht="19.5">
      <c r="A88" s="6"/>
      <c r="B88" s="3" t="s">
        <v>265</v>
      </c>
      <c r="C88" s="11">
        <v>83</v>
      </c>
      <c r="D88" s="10"/>
      <c r="E88" s="10"/>
      <c r="F88" s="10"/>
      <c r="G88" s="10"/>
      <c r="H88" s="14"/>
      <c r="I88" s="10"/>
      <c r="J88" s="14">
        <f t="shared" si="1"/>
        <v>0</v>
      </c>
      <c r="K88" s="6"/>
    </row>
    <row r="89" spans="1:11" ht="19.5">
      <c r="A89" s="6"/>
      <c r="B89" s="3" t="s">
        <v>266</v>
      </c>
      <c r="C89" s="11">
        <v>84</v>
      </c>
      <c r="D89" s="10"/>
      <c r="E89" s="10"/>
      <c r="F89" s="10"/>
      <c r="G89" s="10"/>
      <c r="H89" s="14"/>
      <c r="I89" s="10"/>
      <c r="J89" s="14">
        <f t="shared" si="1"/>
        <v>0</v>
      </c>
      <c r="K89" s="6"/>
    </row>
    <row r="90" spans="1:11" ht="19.5">
      <c r="A90" s="6"/>
      <c r="B90" s="3" t="s">
        <v>267</v>
      </c>
      <c r="C90" s="11">
        <v>85</v>
      </c>
      <c r="D90" s="10"/>
      <c r="E90" s="10"/>
      <c r="F90" s="10"/>
      <c r="G90" s="10"/>
      <c r="H90" s="14"/>
      <c r="I90" s="10"/>
      <c r="J90" s="14">
        <f t="shared" si="1"/>
        <v>0</v>
      </c>
      <c r="K90" s="6"/>
    </row>
    <row r="91" spans="1:11" ht="19.5">
      <c r="A91" s="6"/>
      <c r="B91" s="3" t="s">
        <v>268</v>
      </c>
      <c r="C91" s="11">
        <v>86</v>
      </c>
      <c r="D91" s="10"/>
      <c r="E91" s="10"/>
      <c r="F91" s="10"/>
      <c r="G91" s="10"/>
      <c r="H91" s="14"/>
      <c r="I91" s="10"/>
      <c r="J91" s="14">
        <f t="shared" si="1"/>
        <v>0</v>
      </c>
      <c r="K91" s="6"/>
    </row>
    <row r="92" spans="1:11" ht="19.5">
      <c r="A92" s="6"/>
      <c r="B92" s="3" t="s">
        <v>269</v>
      </c>
      <c r="C92" s="11">
        <v>87</v>
      </c>
      <c r="D92" s="10"/>
      <c r="E92" s="10"/>
      <c r="F92" s="10"/>
      <c r="G92" s="10"/>
      <c r="H92" s="14"/>
      <c r="I92" s="10"/>
      <c r="J92" s="14">
        <f t="shared" si="1"/>
        <v>0</v>
      </c>
      <c r="K92" s="6"/>
    </row>
    <row r="93" spans="1:11" ht="19.5">
      <c r="A93" s="6"/>
      <c r="B93" s="3" t="s">
        <v>270</v>
      </c>
      <c r="C93" s="11">
        <v>88</v>
      </c>
      <c r="D93" s="10"/>
      <c r="E93" s="10"/>
      <c r="F93" s="10"/>
      <c r="G93" s="10"/>
      <c r="H93" s="14"/>
      <c r="I93" s="10"/>
      <c r="J93" s="14">
        <f t="shared" si="1"/>
        <v>0</v>
      </c>
      <c r="K93" s="6"/>
    </row>
    <row r="94" spans="1:11" ht="19.5">
      <c r="A94" s="6"/>
      <c r="B94" s="3" t="s">
        <v>271</v>
      </c>
      <c r="C94" s="11">
        <v>89</v>
      </c>
      <c r="D94" s="10"/>
      <c r="E94" s="10"/>
      <c r="F94" s="10"/>
      <c r="G94" s="10"/>
      <c r="H94" s="14"/>
      <c r="I94" s="10"/>
      <c r="J94" s="14">
        <f t="shared" si="1"/>
        <v>0</v>
      </c>
      <c r="K94" s="6"/>
    </row>
    <row r="95" spans="1:11" ht="19.5">
      <c r="A95" s="6"/>
      <c r="B95" s="3" t="s">
        <v>272</v>
      </c>
      <c r="C95" s="11">
        <v>90</v>
      </c>
      <c r="D95" s="10"/>
      <c r="E95" s="10"/>
      <c r="F95" s="10"/>
      <c r="G95" s="10"/>
      <c r="H95" s="14"/>
      <c r="I95" s="10"/>
      <c r="J95" s="14">
        <f t="shared" si="1"/>
        <v>0</v>
      </c>
      <c r="K95" s="6"/>
    </row>
    <row r="96" spans="1:11" ht="19.5">
      <c r="A96" s="6"/>
      <c r="B96" s="3" t="s">
        <v>273</v>
      </c>
      <c r="C96" s="11">
        <v>91</v>
      </c>
      <c r="D96" s="10"/>
      <c r="E96" s="10"/>
      <c r="F96" s="10"/>
      <c r="G96" s="10"/>
      <c r="H96" s="14"/>
      <c r="I96" s="10"/>
      <c r="J96" s="14">
        <f t="shared" si="1"/>
        <v>0</v>
      </c>
      <c r="K96" s="6"/>
    </row>
    <row r="97" spans="1:11" ht="19.5">
      <c r="A97" s="6"/>
      <c r="B97" s="3" t="s">
        <v>274</v>
      </c>
      <c r="C97" s="11">
        <v>92</v>
      </c>
      <c r="D97" s="10"/>
      <c r="E97" s="10"/>
      <c r="F97" s="10"/>
      <c r="G97" s="10"/>
      <c r="H97" s="14"/>
      <c r="I97" s="10"/>
      <c r="J97" s="14">
        <f t="shared" si="1"/>
        <v>0</v>
      </c>
      <c r="K97" s="6"/>
    </row>
    <row r="98" spans="1:11" ht="19.5">
      <c r="A98" s="6"/>
      <c r="B98" s="3" t="s">
        <v>275</v>
      </c>
      <c r="C98" s="11">
        <v>93</v>
      </c>
      <c r="D98" s="10"/>
      <c r="E98" s="10"/>
      <c r="F98" s="10"/>
      <c r="G98" s="10"/>
      <c r="H98" s="14"/>
      <c r="I98" s="10"/>
      <c r="J98" s="14">
        <f t="shared" si="1"/>
        <v>0</v>
      </c>
      <c r="K98" s="6"/>
    </row>
    <row r="99" spans="1:11" ht="19.5">
      <c r="A99" s="6"/>
      <c r="B99" s="3" t="s">
        <v>276</v>
      </c>
      <c r="C99" s="11">
        <v>94</v>
      </c>
      <c r="D99" s="10"/>
      <c r="E99" s="10"/>
      <c r="F99" s="10"/>
      <c r="G99" s="10"/>
      <c r="H99" s="14"/>
      <c r="I99" s="10"/>
      <c r="J99" s="14">
        <f t="shared" si="1"/>
        <v>0</v>
      </c>
      <c r="K99" s="6"/>
    </row>
    <row r="100" spans="1:11" ht="19.5">
      <c r="A100" s="6"/>
      <c r="B100" s="3" t="s">
        <v>277</v>
      </c>
      <c r="C100" s="11">
        <v>95</v>
      </c>
      <c r="D100" s="10"/>
      <c r="E100" s="10"/>
      <c r="F100" s="10"/>
      <c r="G100" s="10"/>
      <c r="H100" s="14"/>
      <c r="I100" s="10"/>
      <c r="J100" s="14">
        <f t="shared" si="1"/>
        <v>0</v>
      </c>
      <c r="K100" s="6"/>
    </row>
    <row r="101" spans="1:11" ht="19.5">
      <c r="A101" s="6"/>
      <c r="B101" s="3" t="s">
        <v>278</v>
      </c>
      <c r="C101" s="11">
        <v>96</v>
      </c>
      <c r="D101" s="10"/>
      <c r="E101" s="10"/>
      <c r="F101" s="10"/>
      <c r="G101" s="10"/>
      <c r="H101" s="14"/>
      <c r="I101" s="10"/>
      <c r="J101" s="14">
        <f t="shared" si="1"/>
        <v>0</v>
      </c>
      <c r="K101" s="6"/>
    </row>
    <row r="102" spans="1:11" ht="19.5">
      <c r="A102" s="6"/>
      <c r="B102" s="3" t="s">
        <v>279</v>
      </c>
      <c r="C102" s="11">
        <v>97</v>
      </c>
      <c r="D102" s="10"/>
      <c r="E102" s="10"/>
      <c r="F102" s="10"/>
      <c r="G102" s="10"/>
      <c r="H102" s="14"/>
      <c r="I102" s="10"/>
      <c r="J102" s="14">
        <f t="shared" si="1"/>
        <v>0</v>
      </c>
      <c r="K102" s="6"/>
    </row>
    <row r="103" spans="1:11" ht="19.5">
      <c r="A103" s="6"/>
      <c r="B103" s="3" t="s">
        <v>280</v>
      </c>
      <c r="C103" s="11">
        <v>98</v>
      </c>
      <c r="D103" s="10"/>
      <c r="E103" s="10"/>
      <c r="F103" s="10"/>
      <c r="G103" s="10"/>
      <c r="H103" s="14"/>
      <c r="I103" s="10"/>
      <c r="J103" s="14">
        <f t="shared" si="1"/>
        <v>0</v>
      </c>
      <c r="K103" s="6"/>
    </row>
    <row r="104" spans="1:11" ht="19.5">
      <c r="A104" s="6"/>
      <c r="B104" s="3" t="s">
        <v>281</v>
      </c>
      <c r="C104" s="11">
        <v>99</v>
      </c>
      <c r="D104" s="10"/>
      <c r="E104" s="10"/>
      <c r="F104" s="10"/>
      <c r="G104" s="10"/>
      <c r="H104" s="14"/>
      <c r="I104" s="10"/>
      <c r="J104" s="14">
        <f t="shared" si="1"/>
        <v>0</v>
      </c>
      <c r="K104" s="6"/>
    </row>
    <row r="105" spans="1:11" ht="19.5">
      <c r="A105" s="6"/>
      <c r="B105" s="3" t="s">
        <v>282</v>
      </c>
      <c r="C105" s="11">
        <v>100</v>
      </c>
      <c r="D105" s="10"/>
      <c r="E105" s="10"/>
      <c r="F105" s="10"/>
      <c r="G105" s="10"/>
      <c r="H105" s="14"/>
      <c r="I105" s="10"/>
      <c r="J105" s="14">
        <f t="shared" si="1"/>
        <v>0</v>
      </c>
      <c r="K105" s="6"/>
    </row>
    <row r="106" spans="1:11" ht="19.5">
      <c r="A106" s="6"/>
      <c r="B106" s="3" t="s">
        <v>283</v>
      </c>
      <c r="C106" s="11">
        <v>101</v>
      </c>
      <c r="D106" s="10"/>
      <c r="E106" s="10"/>
      <c r="F106" s="10"/>
      <c r="G106" s="10"/>
      <c r="H106" s="14"/>
      <c r="I106" s="10"/>
      <c r="J106" s="14">
        <f t="shared" si="1"/>
        <v>0</v>
      </c>
      <c r="K106" s="6"/>
    </row>
    <row r="107" spans="1:11" ht="19.5">
      <c r="A107" s="6"/>
      <c r="B107" s="3" t="s">
        <v>284</v>
      </c>
      <c r="C107" s="11">
        <v>102</v>
      </c>
      <c r="D107" s="10"/>
      <c r="E107" s="10"/>
      <c r="F107" s="10"/>
      <c r="G107" s="10"/>
      <c r="H107" s="14"/>
      <c r="I107" s="10"/>
      <c r="J107" s="14">
        <f t="shared" si="1"/>
        <v>0</v>
      </c>
      <c r="K107" s="6"/>
    </row>
    <row r="108" spans="1:11" ht="19.5">
      <c r="A108" s="6"/>
      <c r="B108" s="3" t="s">
        <v>285</v>
      </c>
      <c r="C108" s="11">
        <v>103</v>
      </c>
      <c r="D108" s="10"/>
      <c r="E108" s="10"/>
      <c r="F108" s="10"/>
      <c r="G108" s="10"/>
      <c r="H108" s="14"/>
      <c r="I108" s="10"/>
      <c r="J108" s="14">
        <f t="shared" si="1"/>
        <v>0</v>
      </c>
      <c r="K108" s="6"/>
    </row>
    <row r="109" spans="1:11" ht="19.5">
      <c r="A109" s="6"/>
      <c r="B109" s="3" t="s">
        <v>286</v>
      </c>
      <c r="C109" s="11">
        <v>104</v>
      </c>
      <c r="D109" s="10"/>
      <c r="E109" s="10"/>
      <c r="F109" s="10"/>
      <c r="G109" s="10"/>
      <c r="H109" s="14"/>
      <c r="I109" s="10"/>
      <c r="J109" s="14">
        <f t="shared" si="1"/>
        <v>0</v>
      </c>
      <c r="K109" s="6"/>
    </row>
    <row r="110" spans="1:11" ht="19.5">
      <c r="A110" s="6"/>
      <c r="B110" s="3" t="s">
        <v>287</v>
      </c>
      <c r="C110" s="11">
        <v>105</v>
      </c>
      <c r="D110" s="10"/>
      <c r="E110" s="10"/>
      <c r="F110" s="10"/>
      <c r="G110" s="10"/>
      <c r="H110" s="14"/>
      <c r="I110" s="10"/>
      <c r="J110" s="14">
        <f t="shared" si="1"/>
        <v>0</v>
      </c>
      <c r="K110" s="6"/>
    </row>
    <row r="111" spans="1:11" ht="19.5">
      <c r="A111" s="6"/>
      <c r="B111" s="3" t="s">
        <v>288</v>
      </c>
      <c r="C111" s="11">
        <v>106</v>
      </c>
      <c r="D111" s="10"/>
      <c r="E111" s="10"/>
      <c r="F111" s="10"/>
      <c r="G111" s="10"/>
      <c r="H111" s="14"/>
      <c r="I111" s="10"/>
      <c r="J111" s="14">
        <f t="shared" si="1"/>
        <v>0</v>
      </c>
      <c r="K111" s="6"/>
    </row>
    <row r="112" spans="1:11" ht="19.5">
      <c r="A112" s="6"/>
      <c r="B112" s="3" t="s">
        <v>289</v>
      </c>
      <c r="C112" s="11">
        <v>107</v>
      </c>
      <c r="D112" s="10"/>
      <c r="E112" s="10"/>
      <c r="F112" s="10"/>
      <c r="G112" s="10"/>
      <c r="H112" s="14"/>
      <c r="I112" s="10"/>
      <c r="J112" s="14">
        <f t="shared" si="1"/>
        <v>0</v>
      </c>
      <c r="K112" s="6"/>
    </row>
    <row r="113" spans="1:11" ht="19.5">
      <c r="A113" s="6"/>
      <c r="B113" s="3" t="s">
        <v>290</v>
      </c>
      <c r="C113" s="11">
        <v>108</v>
      </c>
      <c r="D113" s="10"/>
      <c r="E113" s="10"/>
      <c r="F113" s="10"/>
      <c r="G113" s="10"/>
      <c r="H113" s="14"/>
      <c r="I113" s="10"/>
      <c r="J113" s="14">
        <f t="shared" si="1"/>
        <v>0</v>
      </c>
      <c r="K113" s="6"/>
    </row>
    <row r="114" spans="1:11" ht="19.5">
      <c r="A114" s="6"/>
      <c r="B114" s="3" t="s">
        <v>291</v>
      </c>
      <c r="C114" s="11">
        <v>109</v>
      </c>
      <c r="D114" s="10"/>
      <c r="E114" s="10"/>
      <c r="F114" s="10"/>
      <c r="G114" s="10"/>
      <c r="H114" s="14"/>
      <c r="I114" s="10"/>
      <c r="J114" s="14">
        <f t="shared" si="1"/>
        <v>0</v>
      </c>
      <c r="K114" s="6"/>
    </row>
    <row r="115" spans="1:11" ht="19.5">
      <c r="A115" s="6"/>
      <c r="B115" s="3" t="s">
        <v>292</v>
      </c>
      <c r="C115" s="11">
        <v>110</v>
      </c>
      <c r="D115" s="10"/>
      <c r="E115" s="10"/>
      <c r="F115" s="10"/>
      <c r="G115" s="10"/>
      <c r="H115" s="14"/>
      <c r="I115" s="10"/>
      <c r="J115" s="14">
        <f t="shared" si="1"/>
        <v>0</v>
      </c>
      <c r="K115" s="6"/>
    </row>
    <row r="116" spans="1:11" ht="19.5">
      <c r="A116" s="6"/>
      <c r="B116" s="3" t="s">
        <v>293</v>
      </c>
      <c r="C116" s="11">
        <v>111</v>
      </c>
      <c r="D116" s="10"/>
      <c r="E116" s="10"/>
      <c r="F116" s="10"/>
      <c r="G116" s="10"/>
      <c r="H116" s="14"/>
      <c r="I116" s="10"/>
      <c r="J116" s="14">
        <f t="shared" si="1"/>
        <v>0</v>
      </c>
      <c r="K116" s="6"/>
    </row>
    <row r="117" spans="1:11" ht="19.5">
      <c r="A117" s="6"/>
      <c r="B117" s="3" t="s">
        <v>294</v>
      </c>
      <c r="C117" s="11">
        <v>112</v>
      </c>
      <c r="D117" s="10"/>
      <c r="E117" s="10"/>
      <c r="F117" s="10"/>
      <c r="G117" s="10"/>
      <c r="H117" s="14"/>
      <c r="I117" s="10"/>
      <c r="J117" s="14">
        <f t="shared" si="1"/>
        <v>0</v>
      </c>
      <c r="K117" s="6"/>
    </row>
    <row r="118" spans="1:11" ht="19.5">
      <c r="A118" s="6"/>
      <c r="B118" s="3" t="s">
        <v>295</v>
      </c>
      <c r="C118" s="11">
        <v>113</v>
      </c>
      <c r="D118" s="10"/>
      <c r="E118" s="10"/>
      <c r="F118" s="10"/>
      <c r="G118" s="10"/>
      <c r="H118" s="14"/>
      <c r="I118" s="10"/>
      <c r="J118" s="14">
        <f t="shared" si="1"/>
        <v>0</v>
      </c>
      <c r="K118" s="6"/>
    </row>
    <row r="119" spans="1:11" ht="19.5">
      <c r="A119" s="6"/>
      <c r="B119" s="3" t="s">
        <v>296</v>
      </c>
      <c r="C119" s="11">
        <v>114</v>
      </c>
      <c r="D119" s="10"/>
      <c r="E119" s="10"/>
      <c r="F119" s="10"/>
      <c r="G119" s="10"/>
      <c r="H119" s="14"/>
      <c r="I119" s="10"/>
      <c r="J119" s="14">
        <f t="shared" si="1"/>
        <v>0</v>
      </c>
      <c r="K119" s="6"/>
    </row>
    <row r="120" spans="1:11" ht="19.5">
      <c r="A120" s="6"/>
      <c r="B120" s="3" t="s">
        <v>297</v>
      </c>
      <c r="C120" s="11">
        <v>115</v>
      </c>
      <c r="D120" s="10"/>
      <c r="E120" s="10"/>
      <c r="F120" s="10"/>
      <c r="G120" s="10"/>
      <c r="H120" s="14"/>
      <c r="I120" s="10"/>
      <c r="J120" s="14">
        <f t="shared" si="1"/>
        <v>0</v>
      </c>
      <c r="K120" s="6"/>
    </row>
    <row r="121" spans="1:11" ht="19.5">
      <c r="A121" s="6"/>
      <c r="B121" s="3" t="s">
        <v>298</v>
      </c>
      <c r="C121" s="11">
        <v>116</v>
      </c>
      <c r="D121" s="10"/>
      <c r="E121" s="10"/>
      <c r="F121" s="10"/>
      <c r="G121" s="10"/>
      <c r="H121" s="14"/>
      <c r="I121" s="10"/>
      <c r="J121" s="14">
        <f t="shared" si="1"/>
        <v>0</v>
      </c>
      <c r="K121" s="6"/>
    </row>
    <row r="122" spans="1:11" ht="19.5">
      <c r="A122" s="6"/>
      <c r="B122" s="3" t="s">
        <v>299</v>
      </c>
      <c r="C122" s="11">
        <v>117</v>
      </c>
      <c r="D122" s="10"/>
      <c r="E122" s="10"/>
      <c r="F122" s="10"/>
      <c r="G122" s="10"/>
      <c r="H122" s="14"/>
      <c r="I122" s="10"/>
      <c r="J122" s="14">
        <f t="shared" si="1"/>
        <v>0</v>
      </c>
      <c r="K122" s="6"/>
    </row>
    <row r="123" spans="1:11" ht="19.5">
      <c r="A123" s="6"/>
      <c r="B123" s="3" t="s">
        <v>300</v>
      </c>
      <c r="C123" s="11">
        <v>118</v>
      </c>
      <c r="D123" s="10"/>
      <c r="E123" s="10"/>
      <c r="F123" s="10"/>
      <c r="G123" s="10"/>
      <c r="H123" s="14"/>
      <c r="I123" s="10"/>
      <c r="J123" s="14">
        <f t="shared" si="1"/>
        <v>0</v>
      </c>
      <c r="K123" s="6"/>
    </row>
    <row r="124" spans="1:11" ht="19.5">
      <c r="A124" s="6"/>
      <c r="B124" s="3" t="s">
        <v>301</v>
      </c>
      <c r="C124" s="11">
        <v>119</v>
      </c>
      <c r="D124" s="10"/>
      <c r="E124" s="10"/>
      <c r="F124" s="10"/>
      <c r="G124" s="10"/>
      <c r="H124" s="14"/>
      <c r="I124" s="10"/>
      <c r="J124" s="14">
        <f t="shared" si="1"/>
        <v>0</v>
      </c>
      <c r="K124" s="6"/>
    </row>
    <row r="125" spans="1:11" ht="19.5">
      <c r="A125" s="6"/>
      <c r="B125" s="3" t="s">
        <v>302</v>
      </c>
      <c r="C125" s="11">
        <v>120</v>
      </c>
      <c r="D125" s="10"/>
      <c r="E125" s="10"/>
      <c r="F125" s="10"/>
      <c r="G125" s="10"/>
      <c r="H125" s="14"/>
      <c r="I125" s="10"/>
      <c r="J125" s="14">
        <f t="shared" si="1"/>
        <v>0</v>
      </c>
      <c r="K125" s="6"/>
    </row>
    <row r="126" spans="1:11" ht="19.5">
      <c r="A126" s="6"/>
      <c r="B126" s="3" t="s">
        <v>303</v>
      </c>
      <c r="C126" s="11">
        <v>121</v>
      </c>
      <c r="D126" s="10"/>
      <c r="E126" s="10"/>
      <c r="F126" s="10"/>
      <c r="G126" s="10"/>
      <c r="H126" s="14"/>
      <c r="I126" s="10"/>
      <c r="J126" s="14">
        <f t="shared" si="1"/>
        <v>0</v>
      </c>
      <c r="K126" s="6"/>
    </row>
    <row r="127" spans="1:11" ht="19.5">
      <c r="A127" s="6"/>
      <c r="B127" s="3" t="s">
        <v>304</v>
      </c>
      <c r="C127" s="11">
        <v>122</v>
      </c>
      <c r="D127" s="10"/>
      <c r="E127" s="10"/>
      <c r="F127" s="10"/>
      <c r="G127" s="10"/>
      <c r="H127" s="14"/>
      <c r="I127" s="10"/>
      <c r="J127" s="14">
        <f t="shared" si="1"/>
        <v>0</v>
      </c>
      <c r="K127" s="6"/>
    </row>
    <row r="128" spans="1:11" ht="19.5">
      <c r="A128" s="6"/>
      <c r="B128" s="3" t="s">
        <v>305</v>
      </c>
      <c r="C128" s="11">
        <v>123</v>
      </c>
      <c r="D128" s="10"/>
      <c r="E128" s="10"/>
      <c r="F128" s="10"/>
      <c r="G128" s="10"/>
      <c r="H128" s="14"/>
      <c r="I128" s="10"/>
      <c r="J128" s="14">
        <f t="shared" si="1"/>
        <v>0</v>
      </c>
      <c r="K128" s="6"/>
    </row>
    <row r="129" spans="1:11" ht="19.5">
      <c r="A129" s="6"/>
      <c r="B129" s="3" t="s">
        <v>306</v>
      </c>
      <c r="C129" s="11">
        <v>124</v>
      </c>
      <c r="D129" s="10"/>
      <c r="E129" s="10"/>
      <c r="F129" s="10"/>
      <c r="G129" s="10"/>
      <c r="H129" s="14"/>
      <c r="I129" s="10"/>
      <c r="J129" s="14">
        <f t="shared" si="1"/>
        <v>0</v>
      </c>
      <c r="K129" s="6"/>
    </row>
    <row r="130" spans="1:11" ht="19.5">
      <c r="A130" s="6"/>
      <c r="B130" s="3" t="s">
        <v>307</v>
      </c>
      <c r="C130" s="11">
        <v>125</v>
      </c>
      <c r="D130" s="10"/>
      <c r="E130" s="10"/>
      <c r="F130" s="10"/>
      <c r="G130" s="10"/>
      <c r="H130" s="14"/>
      <c r="I130" s="10"/>
      <c r="J130" s="14">
        <f t="shared" si="1"/>
        <v>0</v>
      </c>
      <c r="K130" s="6"/>
    </row>
    <row r="131" spans="1:11" ht="19.5">
      <c r="A131" s="6"/>
      <c r="B131" s="3" t="s">
        <v>308</v>
      </c>
      <c r="C131" s="11">
        <v>126</v>
      </c>
      <c r="D131" s="10"/>
      <c r="E131" s="10"/>
      <c r="F131" s="10"/>
      <c r="G131" s="10"/>
      <c r="H131" s="14"/>
      <c r="I131" s="10"/>
      <c r="J131" s="14">
        <f t="shared" si="1"/>
        <v>0</v>
      </c>
      <c r="K131" s="6"/>
    </row>
    <row r="132" spans="1:11" ht="19.5">
      <c r="A132" s="6"/>
      <c r="B132" s="3" t="s">
        <v>309</v>
      </c>
      <c r="C132" s="11">
        <v>127</v>
      </c>
      <c r="D132" s="10"/>
      <c r="E132" s="10"/>
      <c r="F132" s="10"/>
      <c r="G132" s="10"/>
      <c r="H132" s="14"/>
      <c r="I132" s="10"/>
      <c r="J132" s="14">
        <f t="shared" si="1"/>
        <v>0</v>
      </c>
      <c r="K132" s="6"/>
    </row>
    <row r="133" spans="1:11" ht="19.5">
      <c r="A133" s="6"/>
      <c r="B133" s="3" t="s">
        <v>310</v>
      </c>
      <c r="C133" s="11">
        <v>128</v>
      </c>
      <c r="D133" s="10"/>
      <c r="E133" s="10"/>
      <c r="F133" s="10"/>
      <c r="G133" s="10"/>
      <c r="H133" s="14"/>
      <c r="I133" s="10"/>
      <c r="J133" s="14">
        <f t="shared" si="1"/>
        <v>0</v>
      </c>
      <c r="K133" s="6"/>
    </row>
    <row r="134" spans="1:11" ht="19.5">
      <c r="A134" s="6"/>
      <c r="B134" s="3" t="s">
        <v>311</v>
      </c>
      <c r="C134" s="11">
        <v>129</v>
      </c>
      <c r="D134" s="10"/>
      <c r="E134" s="10"/>
      <c r="F134" s="10"/>
      <c r="G134" s="10"/>
      <c r="H134" s="14"/>
      <c r="I134" s="10"/>
      <c r="J134" s="14">
        <f t="shared" si="1"/>
        <v>0</v>
      </c>
      <c r="K134" s="6"/>
    </row>
    <row r="135" spans="1:11" ht="19.5">
      <c r="A135" s="6"/>
      <c r="B135" s="3" t="s">
        <v>312</v>
      </c>
      <c r="C135" s="11">
        <v>130</v>
      </c>
      <c r="D135" s="10"/>
      <c r="E135" s="10"/>
      <c r="F135" s="10"/>
      <c r="G135" s="10"/>
      <c r="H135" s="14"/>
      <c r="I135" s="10"/>
      <c r="J135" s="14">
        <f t="shared" ref="J135:J198" si="2">IF(I135&gt;0,F135*H135*I135/100,F135*H135)</f>
        <v>0</v>
      </c>
      <c r="K135" s="6"/>
    </row>
    <row r="136" spans="1:11" ht="19.5">
      <c r="A136" s="6"/>
      <c r="B136" s="3" t="s">
        <v>313</v>
      </c>
      <c r="C136" s="11">
        <v>131</v>
      </c>
      <c r="D136" s="10"/>
      <c r="E136" s="10"/>
      <c r="F136" s="10"/>
      <c r="G136" s="10"/>
      <c r="H136" s="14"/>
      <c r="I136" s="10"/>
      <c r="J136" s="14">
        <f t="shared" si="2"/>
        <v>0</v>
      </c>
      <c r="K136" s="6"/>
    </row>
    <row r="137" spans="1:11" ht="19.5">
      <c r="A137" s="6"/>
      <c r="B137" s="3" t="s">
        <v>314</v>
      </c>
      <c r="C137" s="11">
        <v>132</v>
      </c>
      <c r="D137" s="10"/>
      <c r="E137" s="10"/>
      <c r="F137" s="10"/>
      <c r="G137" s="10"/>
      <c r="H137" s="14"/>
      <c r="I137" s="10"/>
      <c r="J137" s="14">
        <f t="shared" si="2"/>
        <v>0</v>
      </c>
      <c r="K137" s="6"/>
    </row>
    <row r="138" spans="1:11" ht="19.5">
      <c r="A138" s="6"/>
      <c r="B138" s="3" t="s">
        <v>315</v>
      </c>
      <c r="C138" s="11">
        <v>133</v>
      </c>
      <c r="D138" s="10"/>
      <c r="E138" s="10"/>
      <c r="F138" s="10"/>
      <c r="G138" s="10"/>
      <c r="H138" s="14"/>
      <c r="I138" s="10"/>
      <c r="J138" s="14">
        <f t="shared" si="2"/>
        <v>0</v>
      </c>
      <c r="K138" s="6"/>
    </row>
    <row r="139" spans="1:11" ht="19.5">
      <c r="A139" s="6"/>
      <c r="B139" s="3" t="s">
        <v>316</v>
      </c>
      <c r="C139" s="11">
        <v>134</v>
      </c>
      <c r="D139" s="10"/>
      <c r="E139" s="10"/>
      <c r="F139" s="10"/>
      <c r="G139" s="10"/>
      <c r="H139" s="14"/>
      <c r="I139" s="10"/>
      <c r="J139" s="14">
        <f t="shared" si="2"/>
        <v>0</v>
      </c>
      <c r="K139" s="6"/>
    </row>
    <row r="140" spans="1:11" ht="58.5">
      <c r="A140" s="6"/>
      <c r="B140" s="3" t="s">
        <v>317</v>
      </c>
      <c r="C140" s="11">
        <v>135</v>
      </c>
      <c r="D140" s="10" t="s">
        <v>90</v>
      </c>
      <c r="E140" s="10"/>
      <c r="F140" s="10"/>
      <c r="G140" s="10"/>
      <c r="H140" s="14"/>
      <c r="I140" s="10"/>
      <c r="J140" s="14">
        <f t="shared" si="2"/>
        <v>0</v>
      </c>
      <c r="K140" s="6"/>
    </row>
    <row r="141" spans="1:11" ht="58.5">
      <c r="A141" s="6"/>
      <c r="B141" s="3" t="s">
        <v>318</v>
      </c>
      <c r="C141" s="11">
        <v>136</v>
      </c>
      <c r="D141" s="10" t="s">
        <v>89</v>
      </c>
      <c r="E141" s="10"/>
      <c r="F141" s="10"/>
      <c r="G141" s="10"/>
      <c r="H141" s="14"/>
      <c r="I141" s="10"/>
      <c r="J141" s="14">
        <f t="shared" si="2"/>
        <v>0</v>
      </c>
      <c r="K141" s="6"/>
    </row>
    <row r="142" spans="1:11" ht="19.5">
      <c r="A142" s="6"/>
      <c r="B142" s="3" t="s">
        <v>319</v>
      </c>
      <c r="C142" s="11">
        <v>137</v>
      </c>
      <c r="D142" s="10"/>
      <c r="E142" s="10"/>
      <c r="F142" s="10"/>
      <c r="G142" s="10"/>
      <c r="H142" s="14"/>
      <c r="I142" s="10"/>
      <c r="J142" s="14">
        <f t="shared" si="2"/>
        <v>0</v>
      </c>
      <c r="K142" s="6"/>
    </row>
    <row r="143" spans="1:11" ht="19.5">
      <c r="A143" s="6"/>
      <c r="B143" s="3" t="s">
        <v>320</v>
      </c>
      <c r="C143" s="11">
        <v>138</v>
      </c>
      <c r="D143" s="10"/>
      <c r="E143" s="10"/>
      <c r="F143" s="10"/>
      <c r="G143" s="10"/>
      <c r="H143" s="14"/>
      <c r="I143" s="10"/>
      <c r="J143" s="14">
        <f t="shared" si="2"/>
        <v>0</v>
      </c>
      <c r="K143" s="6"/>
    </row>
    <row r="144" spans="1:11" ht="19.5">
      <c r="A144" s="6"/>
      <c r="B144" s="3" t="s">
        <v>321</v>
      </c>
      <c r="C144" s="11">
        <v>139</v>
      </c>
      <c r="D144" s="10"/>
      <c r="E144" s="10"/>
      <c r="F144" s="10"/>
      <c r="G144" s="10"/>
      <c r="H144" s="14"/>
      <c r="I144" s="10"/>
      <c r="J144" s="14">
        <f t="shared" si="2"/>
        <v>0</v>
      </c>
      <c r="K144" s="6"/>
    </row>
    <row r="145" spans="1:11" ht="19.5">
      <c r="A145" s="6"/>
      <c r="B145" s="3" t="s">
        <v>322</v>
      </c>
      <c r="C145" s="11">
        <v>140</v>
      </c>
      <c r="D145" s="10"/>
      <c r="E145" s="10"/>
      <c r="F145" s="10"/>
      <c r="G145" s="10"/>
      <c r="H145" s="14"/>
      <c r="I145" s="10"/>
      <c r="J145" s="14">
        <f t="shared" si="2"/>
        <v>0</v>
      </c>
      <c r="K145" s="6"/>
    </row>
    <row r="146" spans="1:11" ht="19.5">
      <c r="A146" s="6"/>
      <c r="B146" s="3" t="s">
        <v>323</v>
      </c>
      <c r="C146" s="11">
        <v>141</v>
      </c>
      <c r="D146" s="10"/>
      <c r="E146" s="10"/>
      <c r="F146" s="10"/>
      <c r="G146" s="10"/>
      <c r="H146" s="14"/>
      <c r="I146" s="10"/>
      <c r="J146" s="14">
        <f t="shared" si="2"/>
        <v>0</v>
      </c>
      <c r="K146" s="6"/>
    </row>
    <row r="147" spans="1:11" ht="19.5">
      <c r="A147" s="6"/>
      <c r="B147" s="3" t="s">
        <v>324</v>
      </c>
      <c r="C147" s="11">
        <v>142</v>
      </c>
      <c r="D147" s="10"/>
      <c r="E147" s="10"/>
      <c r="F147" s="10"/>
      <c r="G147" s="10"/>
      <c r="H147" s="14"/>
      <c r="I147" s="10"/>
      <c r="J147" s="14">
        <f t="shared" si="2"/>
        <v>0</v>
      </c>
      <c r="K147" s="6"/>
    </row>
    <row r="148" spans="1:11" ht="19.5">
      <c r="A148" s="6"/>
      <c r="B148" s="3" t="s">
        <v>325</v>
      </c>
      <c r="C148" s="11">
        <v>143</v>
      </c>
      <c r="D148" s="10"/>
      <c r="E148" s="10"/>
      <c r="F148" s="10"/>
      <c r="G148" s="10"/>
      <c r="H148" s="14"/>
      <c r="I148" s="10"/>
      <c r="J148" s="14">
        <f t="shared" si="2"/>
        <v>0</v>
      </c>
      <c r="K148" s="6"/>
    </row>
    <row r="149" spans="1:11" ht="19.5">
      <c r="A149" s="6"/>
      <c r="B149" s="3" t="s">
        <v>326</v>
      </c>
      <c r="C149" s="11">
        <v>144</v>
      </c>
      <c r="D149" s="10"/>
      <c r="E149" s="10"/>
      <c r="F149" s="10"/>
      <c r="G149" s="10"/>
      <c r="H149" s="14"/>
      <c r="I149" s="10"/>
      <c r="J149" s="14">
        <f t="shared" si="2"/>
        <v>0</v>
      </c>
      <c r="K149" s="6"/>
    </row>
    <row r="150" spans="1:11" ht="19.5">
      <c r="A150" s="6"/>
      <c r="B150" s="3" t="s">
        <v>327</v>
      </c>
      <c r="C150" s="11">
        <v>145</v>
      </c>
      <c r="D150" s="10"/>
      <c r="E150" s="10"/>
      <c r="F150" s="10"/>
      <c r="G150" s="10"/>
      <c r="H150" s="14"/>
      <c r="I150" s="10"/>
      <c r="J150" s="14">
        <f t="shared" si="2"/>
        <v>0</v>
      </c>
      <c r="K150" s="6"/>
    </row>
    <row r="151" spans="1:11" ht="19.5">
      <c r="A151" s="6"/>
      <c r="B151" s="3" t="s">
        <v>328</v>
      </c>
      <c r="C151" s="11">
        <v>146</v>
      </c>
      <c r="D151" s="10"/>
      <c r="E151" s="10"/>
      <c r="F151" s="10"/>
      <c r="G151" s="10"/>
      <c r="H151" s="14"/>
      <c r="I151" s="10"/>
      <c r="J151" s="14">
        <f t="shared" si="2"/>
        <v>0</v>
      </c>
      <c r="K151" s="6"/>
    </row>
    <row r="152" spans="1:11" ht="19.5">
      <c r="A152" s="6"/>
      <c r="B152" s="3" t="s">
        <v>329</v>
      </c>
      <c r="C152" s="11">
        <v>147</v>
      </c>
      <c r="D152" s="10"/>
      <c r="E152" s="10"/>
      <c r="F152" s="10"/>
      <c r="G152" s="10"/>
      <c r="H152" s="14"/>
      <c r="I152" s="10"/>
      <c r="J152" s="14">
        <f t="shared" si="2"/>
        <v>0</v>
      </c>
      <c r="K152" s="6"/>
    </row>
    <row r="153" spans="1:11" ht="19.5">
      <c r="A153" s="6"/>
      <c r="B153" s="3" t="s">
        <v>330</v>
      </c>
      <c r="C153" s="11">
        <v>148</v>
      </c>
      <c r="D153" s="10"/>
      <c r="E153" s="10"/>
      <c r="F153" s="10"/>
      <c r="G153" s="10"/>
      <c r="H153" s="14"/>
      <c r="I153" s="10"/>
      <c r="J153" s="14">
        <f t="shared" si="2"/>
        <v>0</v>
      </c>
      <c r="K153" s="6"/>
    </row>
    <row r="154" spans="1:11" ht="19.5">
      <c r="A154" s="6"/>
      <c r="B154" s="3" t="s">
        <v>331</v>
      </c>
      <c r="C154" s="11">
        <v>149</v>
      </c>
      <c r="D154" s="10"/>
      <c r="E154" s="10"/>
      <c r="F154" s="10"/>
      <c r="G154" s="10"/>
      <c r="H154" s="14"/>
      <c r="I154" s="10"/>
      <c r="J154" s="14">
        <f t="shared" si="2"/>
        <v>0</v>
      </c>
      <c r="K154" s="6"/>
    </row>
    <row r="155" spans="1:11" ht="19.5">
      <c r="A155" s="6"/>
      <c r="B155" s="3" t="s">
        <v>332</v>
      </c>
      <c r="C155" s="11">
        <v>150</v>
      </c>
      <c r="D155" s="10"/>
      <c r="E155" s="10"/>
      <c r="F155" s="10"/>
      <c r="G155" s="10"/>
      <c r="H155" s="14"/>
      <c r="I155" s="10"/>
      <c r="J155" s="14">
        <f t="shared" si="2"/>
        <v>0</v>
      </c>
      <c r="K155" s="6"/>
    </row>
    <row r="156" spans="1:11" ht="19.5">
      <c r="A156" s="6"/>
      <c r="B156" s="3" t="s">
        <v>333</v>
      </c>
      <c r="C156" s="11">
        <v>151</v>
      </c>
      <c r="D156" s="10"/>
      <c r="E156" s="10"/>
      <c r="F156" s="10"/>
      <c r="G156" s="10"/>
      <c r="H156" s="14"/>
      <c r="I156" s="10"/>
      <c r="J156" s="14">
        <f t="shared" si="2"/>
        <v>0</v>
      </c>
      <c r="K156" s="6"/>
    </row>
    <row r="157" spans="1:11" ht="19.5">
      <c r="A157" s="6"/>
      <c r="B157" s="3" t="s">
        <v>334</v>
      </c>
      <c r="C157" s="11">
        <v>152</v>
      </c>
      <c r="D157" s="10"/>
      <c r="E157" s="10"/>
      <c r="F157" s="10"/>
      <c r="G157" s="10"/>
      <c r="H157" s="14"/>
      <c r="I157" s="10"/>
      <c r="J157" s="14">
        <f t="shared" si="2"/>
        <v>0</v>
      </c>
      <c r="K157" s="6"/>
    </row>
    <row r="158" spans="1:11" ht="19.5">
      <c r="A158" s="6"/>
      <c r="B158" s="3" t="s">
        <v>335</v>
      </c>
      <c r="C158" s="11">
        <v>153</v>
      </c>
      <c r="D158" s="10"/>
      <c r="E158" s="10"/>
      <c r="F158" s="10"/>
      <c r="G158" s="10"/>
      <c r="H158" s="14"/>
      <c r="I158" s="10"/>
      <c r="J158" s="14">
        <f t="shared" si="2"/>
        <v>0</v>
      </c>
      <c r="K158" s="6"/>
    </row>
    <row r="159" spans="1:11" ht="19.5">
      <c r="A159" s="6"/>
      <c r="B159" s="3" t="s">
        <v>336</v>
      </c>
      <c r="C159" s="11">
        <v>154</v>
      </c>
      <c r="D159" s="10"/>
      <c r="E159" s="10"/>
      <c r="F159" s="10"/>
      <c r="G159" s="10"/>
      <c r="H159" s="14"/>
      <c r="I159" s="10"/>
      <c r="J159" s="14">
        <f t="shared" si="2"/>
        <v>0</v>
      </c>
      <c r="K159" s="6"/>
    </row>
    <row r="160" spans="1:11" ht="19.5">
      <c r="A160" s="6"/>
      <c r="B160" s="3" t="s">
        <v>337</v>
      </c>
      <c r="C160" s="11">
        <v>155</v>
      </c>
      <c r="D160" s="10"/>
      <c r="E160" s="10"/>
      <c r="F160" s="10"/>
      <c r="G160" s="10"/>
      <c r="H160" s="14"/>
      <c r="I160" s="10"/>
      <c r="J160" s="14">
        <f t="shared" si="2"/>
        <v>0</v>
      </c>
      <c r="K160" s="6"/>
    </row>
    <row r="161" spans="1:11" ht="19.5">
      <c r="A161" s="6"/>
      <c r="B161" s="3" t="s">
        <v>338</v>
      </c>
      <c r="C161" s="11">
        <v>156</v>
      </c>
      <c r="D161" s="10"/>
      <c r="E161" s="10"/>
      <c r="F161" s="10"/>
      <c r="G161" s="10"/>
      <c r="H161" s="14"/>
      <c r="I161" s="10"/>
      <c r="J161" s="14">
        <f t="shared" si="2"/>
        <v>0</v>
      </c>
      <c r="K161" s="6"/>
    </row>
    <row r="162" spans="1:11" ht="19.5">
      <c r="A162" s="6"/>
      <c r="B162" s="3" t="s">
        <v>339</v>
      </c>
      <c r="C162" s="11">
        <v>157</v>
      </c>
      <c r="D162" s="10"/>
      <c r="E162" s="10"/>
      <c r="F162" s="10"/>
      <c r="G162" s="10"/>
      <c r="H162" s="14"/>
      <c r="I162" s="10"/>
      <c r="J162" s="14">
        <f t="shared" si="2"/>
        <v>0</v>
      </c>
      <c r="K162" s="6"/>
    </row>
    <row r="163" spans="1:11" ht="19.5">
      <c r="A163" s="6"/>
      <c r="B163" s="3" t="s">
        <v>340</v>
      </c>
      <c r="C163" s="11">
        <v>158</v>
      </c>
      <c r="D163" s="10"/>
      <c r="E163" s="10"/>
      <c r="F163" s="10"/>
      <c r="G163" s="10"/>
      <c r="H163" s="14"/>
      <c r="I163" s="10"/>
      <c r="J163" s="14">
        <f t="shared" si="2"/>
        <v>0</v>
      </c>
      <c r="K163" s="6"/>
    </row>
    <row r="164" spans="1:11" ht="19.5">
      <c r="A164" s="6"/>
      <c r="B164" s="3" t="s">
        <v>341</v>
      </c>
      <c r="C164" s="11">
        <v>159</v>
      </c>
      <c r="D164" s="10"/>
      <c r="E164" s="10"/>
      <c r="F164" s="10"/>
      <c r="G164" s="10"/>
      <c r="H164" s="14"/>
      <c r="I164" s="10"/>
      <c r="J164" s="14">
        <f t="shared" si="2"/>
        <v>0</v>
      </c>
      <c r="K164" s="6"/>
    </row>
    <row r="165" spans="1:11" ht="19.5">
      <c r="A165" s="6"/>
      <c r="B165" s="3" t="s">
        <v>342</v>
      </c>
      <c r="C165" s="11">
        <v>160</v>
      </c>
      <c r="D165" s="10"/>
      <c r="E165" s="10"/>
      <c r="F165" s="10"/>
      <c r="G165" s="10"/>
      <c r="H165" s="14"/>
      <c r="I165" s="10"/>
      <c r="J165" s="14">
        <f t="shared" si="2"/>
        <v>0</v>
      </c>
      <c r="K165" s="6"/>
    </row>
    <row r="166" spans="1:11" ht="19.5">
      <c r="A166" s="6"/>
      <c r="B166" s="3" t="s">
        <v>343</v>
      </c>
      <c r="C166" s="11">
        <v>161</v>
      </c>
      <c r="D166" s="10"/>
      <c r="E166" s="10"/>
      <c r="F166" s="10"/>
      <c r="G166" s="10"/>
      <c r="H166" s="14"/>
      <c r="I166" s="10"/>
      <c r="J166" s="14">
        <f t="shared" si="2"/>
        <v>0</v>
      </c>
      <c r="K166" s="6"/>
    </row>
    <row r="167" spans="1:11" ht="19.5">
      <c r="A167" s="6"/>
      <c r="B167" s="3" t="s">
        <v>344</v>
      </c>
      <c r="C167" s="11">
        <v>162</v>
      </c>
      <c r="D167" s="10"/>
      <c r="E167" s="10"/>
      <c r="F167" s="10"/>
      <c r="G167" s="10"/>
      <c r="H167" s="14"/>
      <c r="I167" s="10"/>
      <c r="J167" s="14">
        <f t="shared" si="2"/>
        <v>0</v>
      </c>
      <c r="K167" s="6"/>
    </row>
    <row r="168" spans="1:11" ht="19.5">
      <c r="A168" s="6"/>
      <c r="B168" s="3" t="s">
        <v>345</v>
      </c>
      <c r="C168" s="11">
        <v>163</v>
      </c>
      <c r="D168" s="10"/>
      <c r="E168" s="10"/>
      <c r="F168" s="10"/>
      <c r="G168" s="10"/>
      <c r="H168" s="14"/>
      <c r="I168" s="10"/>
      <c r="J168" s="14">
        <f t="shared" si="2"/>
        <v>0</v>
      </c>
      <c r="K168" s="6"/>
    </row>
    <row r="169" spans="1:11" ht="19.5">
      <c r="A169" s="6"/>
      <c r="B169" s="3" t="s">
        <v>346</v>
      </c>
      <c r="C169" s="11">
        <v>164</v>
      </c>
      <c r="D169" s="10"/>
      <c r="E169" s="10"/>
      <c r="F169" s="10"/>
      <c r="G169" s="10"/>
      <c r="H169" s="14"/>
      <c r="I169" s="10"/>
      <c r="J169" s="14">
        <f t="shared" si="2"/>
        <v>0</v>
      </c>
      <c r="K169" s="6"/>
    </row>
    <row r="170" spans="1:11" ht="19.5">
      <c r="A170" s="6"/>
      <c r="B170" s="3" t="s">
        <v>347</v>
      </c>
      <c r="C170" s="11">
        <v>165</v>
      </c>
      <c r="D170" s="10"/>
      <c r="E170" s="10"/>
      <c r="F170" s="10"/>
      <c r="G170" s="10"/>
      <c r="H170" s="14"/>
      <c r="I170" s="10"/>
      <c r="J170" s="14">
        <f t="shared" si="2"/>
        <v>0</v>
      </c>
      <c r="K170" s="6"/>
    </row>
    <row r="171" spans="1:11" ht="19.5">
      <c r="A171" s="6"/>
      <c r="B171" s="3" t="s">
        <v>348</v>
      </c>
      <c r="C171" s="11">
        <v>166</v>
      </c>
      <c r="D171" s="10"/>
      <c r="E171" s="10"/>
      <c r="F171" s="10"/>
      <c r="G171" s="10"/>
      <c r="H171" s="14"/>
      <c r="I171" s="10"/>
      <c r="J171" s="14">
        <f t="shared" si="2"/>
        <v>0</v>
      </c>
      <c r="K171" s="6"/>
    </row>
    <row r="172" spans="1:11" ht="19.5">
      <c r="A172" s="6"/>
      <c r="B172" s="3" t="s">
        <v>349</v>
      </c>
      <c r="C172" s="11">
        <v>167</v>
      </c>
      <c r="D172" s="10"/>
      <c r="E172" s="10"/>
      <c r="F172" s="10"/>
      <c r="G172" s="10"/>
      <c r="H172" s="14"/>
      <c r="I172" s="10"/>
      <c r="J172" s="14">
        <f t="shared" si="2"/>
        <v>0</v>
      </c>
      <c r="K172" s="6"/>
    </row>
    <row r="173" spans="1:11" ht="19.5">
      <c r="A173" s="6"/>
      <c r="B173" s="3" t="s">
        <v>350</v>
      </c>
      <c r="C173" s="11">
        <v>168</v>
      </c>
      <c r="D173" s="10"/>
      <c r="E173" s="10"/>
      <c r="F173" s="10"/>
      <c r="G173" s="10"/>
      <c r="H173" s="14"/>
      <c r="I173" s="10"/>
      <c r="J173" s="14">
        <f t="shared" si="2"/>
        <v>0</v>
      </c>
      <c r="K173" s="6"/>
    </row>
    <row r="174" spans="1:11" ht="19.5">
      <c r="A174" s="6"/>
      <c r="B174" s="3" t="s">
        <v>351</v>
      </c>
      <c r="C174" s="11">
        <v>169</v>
      </c>
      <c r="D174" s="10"/>
      <c r="E174" s="10"/>
      <c r="F174" s="10"/>
      <c r="G174" s="10"/>
      <c r="H174" s="14"/>
      <c r="I174" s="10"/>
      <c r="J174" s="14">
        <f t="shared" si="2"/>
        <v>0</v>
      </c>
      <c r="K174" s="6"/>
    </row>
    <row r="175" spans="1:11" ht="19.5">
      <c r="A175" s="6"/>
      <c r="B175" s="3" t="s">
        <v>352</v>
      </c>
      <c r="C175" s="11">
        <v>170</v>
      </c>
      <c r="D175" s="10"/>
      <c r="E175" s="10"/>
      <c r="F175" s="10"/>
      <c r="G175" s="10"/>
      <c r="H175" s="14"/>
      <c r="I175" s="10"/>
      <c r="J175" s="14">
        <f t="shared" si="2"/>
        <v>0</v>
      </c>
      <c r="K175" s="6"/>
    </row>
    <row r="176" spans="1:11" ht="19.5">
      <c r="A176" s="6"/>
      <c r="B176" s="3" t="s">
        <v>353</v>
      </c>
      <c r="C176" s="11">
        <v>171</v>
      </c>
      <c r="D176" s="10"/>
      <c r="E176" s="10"/>
      <c r="F176" s="10"/>
      <c r="G176" s="10"/>
      <c r="H176" s="14"/>
      <c r="I176" s="10"/>
      <c r="J176" s="14">
        <f t="shared" si="2"/>
        <v>0</v>
      </c>
      <c r="K176" s="6"/>
    </row>
    <row r="177" spans="1:11" ht="19.5">
      <c r="A177" s="6"/>
      <c r="B177" s="3" t="s">
        <v>354</v>
      </c>
      <c r="C177" s="11">
        <v>172</v>
      </c>
      <c r="D177" s="10"/>
      <c r="E177" s="10"/>
      <c r="F177" s="10"/>
      <c r="G177" s="10"/>
      <c r="H177" s="14"/>
      <c r="I177" s="10"/>
      <c r="J177" s="14">
        <f t="shared" si="2"/>
        <v>0</v>
      </c>
      <c r="K177" s="6"/>
    </row>
    <row r="178" spans="1:11" ht="19.5">
      <c r="A178" s="6"/>
      <c r="B178" s="3" t="s">
        <v>355</v>
      </c>
      <c r="C178" s="11">
        <v>173</v>
      </c>
      <c r="D178" s="10"/>
      <c r="E178" s="10"/>
      <c r="F178" s="10"/>
      <c r="G178" s="10"/>
      <c r="H178" s="14"/>
      <c r="I178" s="10"/>
      <c r="J178" s="14">
        <f t="shared" si="2"/>
        <v>0</v>
      </c>
      <c r="K178" s="6"/>
    </row>
    <row r="179" spans="1:11" ht="19.5">
      <c r="A179" s="6"/>
      <c r="B179" s="3" t="s">
        <v>356</v>
      </c>
      <c r="C179" s="11">
        <v>174</v>
      </c>
      <c r="D179" s="10"/>
      <c r="E179" s="10"/>
      <c r="F179" s="10"/>
      <c r="G179" s="10"/>
      <c r="H179" s="14"/>
      <c r="I179" s="10"/>
      <c r="J179" s="14">
        <f t="shared" si="2"/>
        <v>0</v>
      </c>
      <c r="K179" s="6"/>
    </row>
    <row r="180" spans="1:11" ht="19.5">
      <c r="A180" s="6"/>
      <c r="B180" s="3" t="s">
        <v>357</v>
      </c>
      <c r="C180" s="11">
        <v>175</v>
      </c>
      <c r="D180" s="10"/>
      <c r="E180" s="10"/>
      <c r="F180" s="10"/>
      <c r="G180" s="10"/>
      <c r="H180" s="14"/>
      <c r="I180" s="10"/>
      <c r="J180" s="14">
        <f t="shared" si="2"/>
        <v>0</v>
      </c>
      <c r="K180" s="6"/>
    </row>
    <row r="181" spans="1:11" ht="19.5">
      <c r="A181" s="6"/>
      <c r="B181" s="3" t="s">
        <v>358</v>
      </c>
      <c r="C181" s="11">
        <v>176</v>
      </c>
      <c r="D181" s="10"/>
      <c r="E181" s="10"/>
      <c r="F181" s="10"/>
      <c r="G181" s="10"/>
      <c r="H181" s="14"/>
      <c r="I181" s="10"/>
      <c r="J181" s="14">
        <f t="shared" si="2"/>
        <v>0</v>
      </c>
      <c r="K181" s="6"/>
    </row>
    <row r="182" spans="1:11" ht="19.5">
      <c r="A182" s="6"/>
      <c r="B182" s="3" t="s">
        <v>359</v>
      </c>
      <c r="C182" s="11">
        <v>177</v>
      </c>
      <c r="D182" s="10"/>
      <c r="E182" s="10"/>
      <c r="F182" s="10"/>
      <c r="G182" s="10"/>
      <c r="H182" s="14"/>
      <c r="I182" s="10"/>
      <c r="J182" s="14">
        <f t="shared" si="2"/>
        <v>0</v>
      </c>
      <c r="K182" s="6"/>
    </row>
    <row r="183" spans="1:11" ht="19.5">
      <c r="A183" s="6"/>
      <c r="B183" s="3" t="s">
        <v>360</v>
      </c>
      <c r="C183" s="11">
        <v>178</v>
      </c>
      <c r="D183" s="10"/>
      <c r="E183" s="10"/>
      <c r="F183" s="10"/>
      <c r="G183" s="10"/>
      <c r="H183" s="14"/>
      <c r="I183" s="10"/>
      <c r="J183" s="14">
        <f t="shared" si="2"/>
        <v>0</v>
      </c>
      <c r="K183" s="6"/>
    </row>
    <row r="184" spans="1:11" ht="19.5">
      <c r="A184" s="6"/>
      <c r="B184" s="3" t="s">
        <v>361</v>
      </c>
      <c r="C184" s="11">
        <v>179</v>
      </c>
      <c r="D184" s="10"/>
      <c r="E184" s="10"/>
      <c r="F184" s="10"/>
      <c r="G184" s="10"/>
      <c r="H184" s="14"/>
      <c r="I184" s="10"/>
      <c r="J184" s="14">
        <f t="shared" si="2"/>
        <v>0</v>
      </c>
      <c r="K184" s="6"/>
    </row>
    <row r="185" spans="1:11" ht="19.5">
      <c r="A185" s="6"/>
      <c r="B185" s="3" t="s">
        <v>362</v>
      </c>
      <c r="C185" s="11">
        <v>180</v>
      </c>
      <c r="D185" s="10"/>
      <c r="E185" s="10"/>
      <c r="F185" s="10"/>
      <c r="G185" s="10"/>
      <c r="H185" s="14"/>
      <c r="I185" s="10"/>
      <c r="J185" s="14">
        <f t="shared" si="2"/>
        <v>0</v>
      </c>
      <c r="K185" s="6"/>
    </row>
    <row r="186" spans="1:11" ht="19.5">
      <c r="A186" s="6"/>
      <c r="B186" s="3" t="s">
        <v>363</v>
      </c>
      <c r="C186" s="11">
        <v>181</v>
      </c>
      <c r="D186" s="10"/>
      <c r="E186" s="10"/>
      <c r="F186" s="10"/>
      <c r="G186" s="10"/>
      <c r="H186" s="14"/>
      <c r="I186" s="10"/>
      <c r="J186" s="14">
        <f t="shared" si="2"/>
        <v>0</v>
      </c>
      <c r="K186" s="6"/>
    </row>
    <row r="187" spans="1:11" ht="19.5">
      <c r="A187" s="6"/>
      <c r="B187" s="3" t="s">
        <v>364</v>
      </c>
      <c r="C187" s="11">
        <v>182</v>
      </c>
      <c r="D187" s="10"/>
      <c r="E187" s="10"/>
      <c r="F187" s="10"/>
      <c r="G187" s="10"/>
      <c r="H187" s="14"/>
      <c r="I187" s="10"/>
      <c r="J187" s="14">
        <f t="shared" si="2"/>
        <v>0</v>
      </c>
      <c r="K187" s="6"/>
    </row>
    <row r="188" spans="1:11" ht="19.5">
      <c r="A188" s="6"/>
      <c r="B188" s="3" t="s">
        <v>365</v>
      </c>
      <c r="C188" s="11">
        <v>183</v>
      </c>
      <c r="D188" s="10"/>
      <c r="E188" s="10"/>
      <c r="F188" s="10"/>
      <c r="G188" s="10"/>
      <c r="H188" s="14"/>
      <c r="I188" s="10"/>
      <c r="J188" s="14">
        <f t="shared" si="2"/>
        <v>0</v>
      </c>
      <c r="K188" s="6"/>
    </row>
    <row r="189" spans="1:11" ht="19.5">
      <c r="A189" s="6"/>
      <c r="B189" s="3" t="s">
        <v>366</v>
      </c>
      <c r="C189" s="11">
        <v>184</v>
      </c>
      <c r="D189" s="10"/>
      <c r="E189" s="10"/>
      <c r="F189" s="10"/>
      <c r="G189" s="10"/>
      <c r="H189" s="14"/>
      <c r="I189" s="10"/>
      <c r="J189" s="14">
        <f t="shared" si="2"/>
        <v>0</v>
      </c>
      <c r="K189" s="6"/>
    </row>
    <row r="190" spans="1:11" ht="19.5">
      <c r="A190" s="6"/>
      <c r="B190" s="3" t="s">
        <v>367</v>
      </c>
      <c r="C190" s="11">
        <v>185</v>
      </c>
      <c r="D190" s="10"/>
      <c r="E190" s="10"/>
      <c r="F190" s="10"/>
      <c r="G190" s="10"/>
      <c r="H190" s="14"/>
      <c r="I190" s="10"/>
      <c r="J190" s="14">
        <f t="shared" si="2"/>
        <v>0</v>
      </c>
      <c r="K190" s="6"/>
    </row>
    <row r="191" spans="1:11" ht="19.5">
      <c r="A191" s="6"/>
      <c r="B191" s="3" t="s">
        <v>368</v>
      </c>
      <c r="C191" s="11">
        <v>186</v>
      </c>
      <c r="D191" s="10"/>
      <c r="E191" s="10"/>
      <c r="F191" s="10"/>
      <c r="G191" s="10"/>
      <c r="H191" s="14"/>
      <c r="I191" s="10"/>
      <c r="J191" s="14">
        <f t="shared" si="2"/>
        <v>0</v>
      </c>
      <c r="K191" s="6"/>
    </row>
    <row r="192" spans="1:11" ht="19.5">
      <c r="A192" s="6"/>
      <c r="B192" s="3" t="s">
        <v>369</v>
      </c>
      <c r="C192" s="11">
        <v>187</v>
      </c>
      <c r="D192" s="10"/>
      <c r="E192" s="10"/>
      <c r="F192" s="10"/>
      <c r="G192" s="10"/>
      <c r="H192" s="14"/>
      <c r="I192" s="10"/>
      <c r="J192" s="14">
        <f t="shared" si="2"/>
        <v>0</v>
      </c>
      <c r="K192" s="6"/>
    </row>
    <row r="193" spans="1:11" ht="19.5">
      <c r="A193" s="6"/>
      <c r="B193" s="3" t="s">
        <v>370</v>
      </c>
      <c r="C193" s="11">
        <v>188</v>
      </c>
      <c r="D193" s="10"/>
      <c r="E193" s="10"/>
      <c r="F193" s="10"/>
      <c r="G193" s="10"/>
      <c r="H193" s="14"/>
      <c r="I193" s="10"/>
      <c r="J193" s="14">
        <f t="shared" si="2"/>
        <v>0</v>
      </c>
      <c r="K193" s="6"/>
    </row>
    <row r="194" spans="1:11" ht="19.5">
      <c r="A194" s="6"/>
      <c r="B194" s="3" t="s">
        <v>371</v>
      </c>
      <c r="C194" s="11">
        <v>189</v>
      </c>
      <c r="D194" s="10"/>
      <c r="E194" s="10"/>
      <c r="F194" s="10"/>
      <c r="G194" s="10"/>
      <c r="H194" s="14"/>
      <c r="I194" s="10"/>
      <c r="J194" s="14">
        <f t="shared" si="2"/>
        <v>0</v>
      </c>
      <c r="K194" s="6"/>
    </row>
    <row r="195" spans="1:11" ht="19.5">
      <c r="A195" s="6"/>
      <c r="B195" s="3" t="s">
        <v>372</v>
      </c>
      <c r="C195" s="11">
        <v>190</v>
      </c>
      <c r="D195" s="10"/>
      <c r="E195" s="10"/>
      <c r="F195" s="10"/>
      <c r="G195" s="10"/>
      <c r="H195" s="14"/>
      <c r="I195" s="10"/>
      <c r="J195" s="14">
        <f t="shared" si="2"/>
        <v>0</v>
      </c>
      <c r="K195" s="6"/>
    </row>
    <row r="196" spans="1:11" ht="19.5">
      <c r="A196" s="6"/>
      <c r="B196" s="3" t="s">
        <v>373</v>
      </c>
      <c r="C196" s="11">
        <v>191</v>
      </c>
      <c r="D196" s="10"/>
      <c r="E196" s="10"/>
      <c r="F196" s="10"/>
      <c r="G196" s="10"/>
      <c r="H196" s="14"/>
      <c r="I196" s="10"/>
      <c r="J196" s="14">
        <f t="shared" si="2"/>
        <v>0</v>
      </c>
      <c r="K196" s="6"/>
    </row>
    <row r="197" spans="1:11" ht="19.5">
      <c r="A197" s="6"/>
      <c r="B197" s="3" t="s">
        <v>374</v>
      </c>
      <c r="C197" s="11">
        <v>192</v>
      </c>
      <c r="D197" s="10"/>
      <c r="E197" s="10"/>
      <c r="F197" s="10"/>
      <c r="G197" s="10"/>
      <c r="H197" s="14"/>
      <c r="I197" s="10"/>
      <c r="J197" s="14">
        <f t="shared" si="2"/>
        <v>0</v>
      </c>
      <c r="K197" s="6"/>
    </row>
    <row r="198" spans="1:11" ht="19.5">
      <c r="A198" s="6"/>
      <c r="B198" s="3" t="s">
        <v>375</v>
      </c>
      <c r="C198" s="11">
        <v>193</v>
      </c>
      <c r="D198" s="10"/>
      <c r="E198" s="10"/>
      <c r="F198" s="10"/>
      <c r="G198" s="10"/>
      <c r="H198" s="14"/>
      <c r="I198" s="10"/>
      <c r="J198" s="14">
        <f t="shared" si="2"/>
        <v>0</v>
      </c>
      <c r="K198" s="6"/>
    </row>
    <row r="199" spans="1:11" ht="19.5">
      <c r="A199" s="6"/>
      <c r="B199" s="3" t="s">
        <v>376</v>
      </c>
      <c r="C199" s="11">
        <v>194</v>
      </c>
      <c r="D199" s="10"/>
      <c r="E199" s="10"/>
      <c r="F199" s="10"/>
      <c r="G199" s="10"/>
      <c r="H199" s="14"/>
      <c r="I199" s="10"/>
      <c r="J199" s="14">
        <f t="shared" ref="J199:J262" si="3">IF(I199&gt;0,F199*H199*I199/100,F199*H199)</f>
        <v>0</v>
      </c>
      <c r="K199" s="6"/>
    </row>
    <row r="200" spans="1:11" ht="19.5">
      <c r="A200" s="6"/>
      <c r="B200" s="3" t="s">
        <v>377</v>
      </c>
      <c r="C200" s="11">
        <v>195</v>
      </c>
      <c r="D200" s="10"/>
      <c r="E200" s="10"/>
      <c r="F200" s="10"/>
      <c r="G200" s="10"/>
      <c r="H200" s="14"/>
      <c r="I200" s="10"/>
      <c r="J200" s="14">
        <f t="shared" si="3"/>
        <v>0</v>
      </c>
      <c r="K200" s="6"/>
    </row>
    <row r="201" spans="1:11" ht="19.5">
      <c r="A201" s="6"/>
      <c r="B201" s="3" t="s">
        <v>378</v>
      </c>
      <c r="C201" s="11">
        <v>196</v>
      </c>
      <c r="D201" s="10"/>
      <c r="E201" s="10"/>
      <c r="F201" s="10"/>
      <c r="G201" s="10"/>
      <c r="H201" s="14"/>
      <c r="I201" s="10"/>
      <c r="J201" s="14">
        <f t="shared" si="3"/>
        <v>0</v>
      </c>
      <c r="K201" s="6"/>
    </row>
    <row r="202" spans="1:11" ht="19.5">
      <c r="A202" s="6"/>
      <c r="B202" s="3" t="s">
        <v>379</v>
      </c>
      <c r="C202" s="11">
        <v>197</v>
      </c>
      <c r="D202" s="10"/>
      <c r="E202" s="10"/>
      <c r="F202" s="10"/>
      <c r="G202" s="10"/>
      <c r="H202" s="14"/>
      <c r="I202" s="10"/>
      <c r="J202" s="14">
        <f t="shared" si="3"/>
        <v>0</v>
      </c>
      <c r="K202" s="6"/>
    </row>
    <row r="203" spans="1:11" ht="19.5">
      <c r="A203" s="6"/>
      <c r="B203" s="3" t="s">
        <v>380</v>
      </c>
      <c r="C203" s="11">
        <v>198</v>
      </c>
      <c r="D203" s="10"/>
      <c r="E203" s="10"/>
      <c r="F203" s="10"/>
      <c r="G203" s="10"/>
      <c r="H203" s="14"/>
      <c r="I203" s="10"/>
      <c r="J203" s="14">
        <f t="shared" si="3"/>
        <v>0</v>
      </c>
      <c r="K203" s="6"/>
    </row>
    <row r="204" spans="1:11" ht="19.5">
      <c r="A204" s="6"/>
      <c r="B204" s="3" t="s">
        <v>381</v>
      </c>
      <c r="C204" s="11">
        <v>199</v>
      </c>
      <c r="D204" s="10"/>
      <c r="E204" s="10"/>
      <c r="F204" s="10"/>
      <c r="G204" s="10"/>
      <c r="H204" s="14"/>
      <c r="I204" s="10"/>
      <c r="J204" s="14">
        <f t="shared" si="3"/>
        <v>0</v>
      </c>
      <c r="K204" s="6"/>
    </row>
    <row r="205" spans="1:11" ht="19.5">
      <c r="A205" s="6"/>
      <c r="B205" s="3" t="s">
        <v>382</v>
      </c>
      <c r="C205" s="11">
        <v>200</v>
      </c>
      <c r="D205" s="10"/>
      <c r="E205" s="10"/>
      <c r="F205" s="10"/>
      <c r="G205" s="10"/>
      <c r="H205" s="14"/>
      <c r="I205" s="10"/>
      <c r="J205" s="14">
        <f t="shared" si="3"/>
        <v>0</v>
      </c>
      <c r="K205" s="6"/>
    </row>
    <row r="206" spans="1:11" ht="19.5">
      <c r="A206" s="6"/>
      <c r="B206" s="3" t="s">
        <v>383</v>
      </c>
      <c r="C206" s="11">
        <v>201</v>
      </c>
      <c r="D206" s="10"/>
      <c r="E206" s="10"/>
      <c r="F206" s="10"/>
      <c r="G206" s="10"/>
      <c r="H206" s="14"/>
      <c r="I206" s="10"/>
      <c r="J206" s="14">
        <f t="shared" si="3"/>
        <v>0</v>
      </c>
      <c r="K206" s="6"/>
    </row>
    <row r="207" spans="1:11" ht="19.5">
      <c r="A207" s="6"/>
      <c r="B207" s="3" t="s">
        <v>384</v>
      </c>
      <c r="C207" s="11">
        <v>202</v>
      </c>
      <c r="D207" s="10"/>
      <c r="E207" s="10"/>
      <c r="F207" s="10"/>
      <c r="G207" s="10"/>
      <c r="H207" s="14"/>
      <c r="I207" s="10"/>
      <c r="J207" s="14">
        <f t="shared" si="3"/>
        <v>0</v>
      </c>
      <c r="K207" s="6"/>
    </row>
    <row r="208" spans="1:11" ht="19.5">
      <c r="A208" s="6"/>
      <c r="B208" s="3" t="s">
        <v>385</v>
      </c>
      <c r="C208" s="11">
        <v>203</v>
      </c>
      <c r="D208" s="10"/>
      <c r="E208" s="10"/>
      <c r="F208" s="10"/>
      <c r="G208" s="10"/>
      <c r="H208" s="14"/>
      <c r="I208" s="10"/>
      <c r="J208" s="14">
        <f t="shared" si="3"/>
        <v>0</v>
      </c>
      <c r="K208" s="6"/>
    </row>
    <row r="209" spans="1:11" ht="19.5">
      <c r="A209" s="6"/>
      <c r="B209" s="3" t="s">
        <v>386</v>
      </c>
      <c r="C209" s="11">
        <v>204</v>
      </c>
      <c r="D209" s="10"/>
      <c r="E209" s="10"/>
      <c r="F209" s="10"/>
      <c r="G209" s="10"/>
      <c r="H209" s="14"/>
      <c r="I209" s="10"/>
      <c r="J209" s="14">
        <f t="shared" si="3"/>
        <v>0</v>
      </c>
      <c r="K209" s="6"/>
    </row>
    <row r="210" spans="1:11" ht="19.5">
      <c r="A210" s="6"/>
      <c r="B210" s="3" t="s">
        <v>387</v>
      </c>
      <c r="C210" s="11">
        <v>205</v>
      </c>
      <c r="D210" s="10"/>
      <c r="E210" s="10"/>
      <c r="F210" s="10"/>
      <c r="G210" s="10"/>
      <c r="H210" s="14"/>
      <c r="I210" s="10"/>
      <c r="J210" s="14">
        <f t="shared" si="3"/>
        <v>0</v>
      </c>
      <c r="K210" s="6"/>
    </row>
    <row r="211" spans="1:11" ht="19.5">
      <c r="A211" s="6"/>
      <c r="B211" s="3" t="s">
        <v>388</v>
      </c>
      <c r="C211" s="11">
        <v>206</v>
      </c>
      <c r="D211" s="10"/>
      <c r="E211" s="10"/>
      <c r="F211" s="10"/>
      <c r="G211" s="10"/>
      <c r="H211" s="14"/>
      <c r="I211" s="10"/>
      <c r="J211" s="14">
        <f t="shared" si="3"/>
        <v>0</v>
      </c>
      <c r="K211" s="6"/>
    </row>
    <row r="212" spans="1:11" ht="19.5">
      <c r="A212" s="6"/>
      <c r="B212" s="3" t="s">
        <v>389</v>
      </c>
      <c r="C212" s="11">
        <v>207</v>
      </c>
      <c r="D212" s="10"/>
      <c r="E212" s="10"/>
      <c r="F212" s="10"/>
      <c r="G212" s="10"/>
      <c r="H212" s="14"/>
      <c r="I212" s="10"/>
      <c r="J212" s="14">
        <f t="shared" si="3"/>
        <v>0</v>
      </c>
      <c r="K212" s="6"/>
    </row>
    <row r="213" spans="1:11" ht="19.5">
      <c r="A213" s="6"/>
      <c r="B213" s="3" t="s">
        <v>390</v>
      </c>
      <c r="C213" s="11">
        <v>208</v>
      </c>
      <c r="D213" s="10"/>
      <c r="E213" s="10"/>
      <c r="F213" s="10"/>
      <c r="G213" s="10"/>
      <c r="H213" s="14"/>
      <c r="I213" s="10"/>
      <c r="J213" s="14">
        <f t="shared" si="3"/>
        <v>0</v>
      </c>
      <c r="K213" s="6"/>
    </row>
    <row r="214" spans="1:11" ht="19.5">
      <c r="A214" s="6"/>
      <c r="B214" s="3" t="s">
        <v>391</v>
      </c>
      <c r="C214" s="11">
        <v>209</v>
      </c>
      <c r="D214" s="10"/>
      <c r="E214" s="10"/>
      <c r="F214" s="10"/>
      <c r="G214" s="10"/>
      <c r="H214" s="14"/>
      <c r="I214" s="10"/>
      <c r="J214" s="14">
        <f t="shared" si="3"/>
        <v>0</v>
      </c>
      <c r="K214" s="6"/>
    </row>
    <row r="215" spans="1:11" ht="19.5">
      <c r="A215" s="6"/>
      <c r="B215" s="3" t="s">
        <v>392</v>
      </c>
      <c r="C215" s="11">
        <v>210</v>
      </c>
      <c r="D215" s="10"/>
      <c r="E215" s="10"/>
      <c r="F215" s="10"/>
      <c r="G215" s="10"/>
      <c r="H215" s="14"/>
      <c r="I215" s="10"/>
      <c r="J215" s="14">
        <f t="shared" si="3"/>
        <v>0</v>
      </c>
      <c r="K215" s="6"/>
    </row>
    <row r="216" spans="1:11" ht="19.5">
      <c r="A216" s="6"/>
      <c r="B216" s="3" t="s">
        <v>393</v>
      </c>
      <c r="C216" s="11">
        <v>211</v>
      </c>
      <c r="D216" s="10"/>
      <c r="E216" s="10"/>
      <c r="F216" s="10"/>
      <c r="G216" s="10"/>
      <c r="H216" s="14"/>
      <c r="I216" s="10"/>
      <c r="J216" s="14">
        <f t="shared" si="3"/>
        <v>0</v>
      </c>
      <c r="K216" s="6"/>
    </row>
    <row r="217" spans="1:11" ht="19.5">
      <c r="A217" s="6"/>
      <c r="B217" s="3" t="s">
        <v>394</v>
      </c>
      <c r="C217" s="11">
        <v>212</v>
      </c>
      <c r="D217" s="10"/>
      <c r="E217" s="10"/>
      <c r="F217" s="10"/>
      <c r="G217" s="10"/>
      <c r="H217" s="14"/>
      <c r="I217" s="10"/>
      <c r="J217" s="14">
        <f t="shared" si="3"/>
        <v>0</v>
      </c>
      <c r="K217" s="6"/>
    </row>
    <row r="218" spans="1:11" ht="19.5">
      <c r="A218" s="6"/>
      <c r="B218" s="3" t="s">
        <v>395</v>
      </c>
      <c r="C218" s="11">
        <v>213</v>
      </c>
      <c r="D218" s="10"/>
      <c r="E218" s="10"/>
      <c r="F218" s="10"/>
      <c r="G218" s="10"/>
      <c r="H218" s="14"/>
      <c r="I218" s="10"/>
      <c r="J218" s="14">
        <f t="shared" si="3"/>
        <v>0</v>
      </c>
      <c r="K218" s="6"/>
    </row>
    <row r="219" spans="1:11" ht="19.5">
      <c r="A219" s="6"/>
      <c r="B219" s="3" t="s">
        <v>396</v>
      </c>
      <c r="C219" s="11">
        <v>214</v>
      </c>
      <c r="D219" s="10"/>
      <c r="E219" s="10"/>
      <c r="F219" s="10"/>
      <c r="G219" s="10"/>
      <c r="H219" s="14"/>
      <c r="I219" s="10"/>
      <c r="J219" s="14">
        <f t="shared" si="3"/>
        <v>0</v>
      </c>
      <c r="K219" s="6"/>
    </row>
    <row r="220" spans="1:11" ht="19.5">
      <c r="A220" s="6"/>
      <c r="B220" s="3" t="s">
        <v>397</v>
      </c>
      <c r="C220" s="11">
        <v>215</v>
      </c>
      <c r="D220" s="10"/>
      <c r="E220" s="10"/>
      <c r="F220" s="10"/>
      <c r="G220" s="10"/>
      <c r="H220" s="14"/>
      <c r="I220" s="10"/>
      <c r="J220" s="14">
        <f t="shared" si="3"/>
        <v>0</v>
      </c>
      <c r="K220" s="6"/>
    </row>
    <row r="221" spans="1:11" ht="19.5">
      <c r="A221" s="6"/>
      <c r="B221" s="3" t="s">
        <v>398</v>
      </c>
      <c r="C221" s="11">
        <v>216</v>
      </c>
      <c r="D221" s="10"/>
      <c r="E221" s="10"/>
      <c r="F221" s="10"/>
      <c r="G221" s="10"/>
      <c r="H221" s="14"/>
      <c r="I221" s="10"/>
      <c r="J221" s="14">
        <f t="shared" si="3"/>
        <v>0</v>
      </c>
      <c r="K221" s="6"/>
    </row>
    <row r="222" spans="1:11" ht="19.5">
      <c r="A222" s="6"/>
      <c r="B222" s="3" t="s">
        <v>399</v>
      </c>
      <c r="C222" s="11">
        <v>217</v>
      </c>
      <c r="D222" s="10"/>
      <c r="E222" s="10"/>
      <c r="F222" s="10"/>
      <c r="G222" s="10"/>
      <c r="H222" s="14"/>
      <c r="I222" s="10"/>
      <c r="J222" s="14">
        <f t="shared" si="3"/>
        <v>0</v>
      </c>
      <c r="K222" s="6"/>
    </row>
    <row r="223" spans="1:11" ht="19.5">
      <c r="A223" s="6"/>
      <c r="B223" s="3" t="s">
        <v>400</v>
      </c>
      <c r="C223" s="11">
        <v>218</v>
      </c>
      <c r="D223" s="10"/>
      <c r="E223" s="10"/>
      <c r="F223" s="10"/>
      <c r="G223" s="10"/>
      <c r="H223" s="14"/>
      <c r="I223" s="10"/>
      <c r="J223" s="14">
        <f t="shared" si="3"/>
        <v>0</v>
      </c>
      <c r="K223" s="6"/>
    </row>
    <row r="224" spans="1:11" ht="19.5">
      <c r="A224" s="6"/>
      <c r="B224" s="3" t="s">
        <v>401</v>
      </c>
      <c r="C224" s="11">
        <v>219</v>
      </c>
      <c r="D224" s="10"/>
      <c r="E224" s="10"/>
      <c r="F224" s="10"/>
      <c r="G224" s="10"/>
      <c r="H224" s="14"/>
      <c r="I224" s="10"/>
      <c r="J224" s="14">
        <f t="shared" si="3"/>
        <v>0</v>
      </c>
      <c r="K224" s="6"/>
    </row>
    <row r="225" spans="1:11" ht="19.5">
      <c r="A225" s="6"/>
      <c r="B225" s="3" t="s">
        <v>402</v>
      </c>
      <c r="C225" s="11">
        <v>220</v>
      </c>
      <c r="D225" s="10"/>
      <c r="E225" s="10"/>
      <c r="F225" s="10"/>
      <c r="G225" s="10"/>
      <c r="H225" s="14"/>
      <c r="I225" s="10"/>
      <c r="J225" s="14">
        <f t="shared" si="3"/>
        <v>0</v>
      </c>
      <c r="K225" s="6"/>
    </row>
    <row r="226" spans="1:11" ht="19.5">
      <c r="A226" s="6"/>
      <c r="B226" s="3" t="s">
        <v>403</v>
      </c>
      <c r="C226" s="11">
        <v>221</v>
      </c>
      <c r="D226" s="10"/>
      <c r="E226" s="10"/>
      <c r="F226" s="10"/>
      <c r="G226" s="10"/>
      <c r="H226" s="14"/>
      <c r="I226" s="10"/>
      <c r="J226" s="14">
        <f t="shared" si="3"/>
        <v>0</v>
      </c>
      <c r="K226" s="6"/>
    </row>
    <row r="227" spans="1:11" ht="19.5">
      <c r="A227" s="6"/>
      <c r="B227" s="3" t="s">
        <v>404</v>
      </c>
      <c r="C227" s="11">
        <v>222</v>
      </c>
      <c r="D227" s="10"/>
      <c r="E227" s="10"/>
      <c r="F227" s="10"/>
      <c r="G227" s="10"/>
      <c r="H227" s="14"/>
      <c r="I227" s="10"/>
      <c r="J227" s="14">
        <f t="shared" si="3"/>
        <v>0</v>
      </c>
      <c r="K227" s="6"/>
    </row>
    <row r="228" spans="1:11" ht="19.5">
      <c r="A228" s="6"/>
      <c r="B228" s="3" t="s">
        <v>405</v>
      </c>
      <c r="C228" s="11">
        <v>223</v>
      </c>
      <c r="D228" s="10"/>
      <c r="E228" s="10"/>
      <c r="F228" s="10"/>
      <c r="G228" s="10"/>
      <c r="H228" s="14"/>
      <c r="I228" s="10"/>
      <c r="J228" s="14">
        <f t="shared" si="3"/>
        <v>0</v>
      </c>
      <c r="K228" s="6"/>
    </row>
    <row r="229" spans="1:11" ht="19.5">
      <c r="A229" s="6"/>
      <c r="B229" s="3" t="s">
        <v>406</v>
      </c>
      <c r="C229" s="11">
        <v>224</v>
      </c>
      <c r="D229" s="10"/>
      <c r="E229" s="10"/>
      <c r="F229" s="10"/>
      <c r="G229" s="10"/>
      <c r="H229" s="14"/>
      <c r="I229" s="10"/>
      <c r="J229" s="14">
        <f t="shared" si="3"/>
        <v>0</v>
      </c>
      <c r="K229" s="6"/>
    </row>
    <row r="230" spans="1:11" ht="19.5">
      <c r="A230" s="6"/>
      <c r="B230" s="3" t="s">
        <v>407</v>
      </c>
      <c r="C230" s="11">
        <v>225</v>
      </c>
      <c r="D230" s="10"/>
      <c r="E230" s="10"/>
      <c r="F230" s="10"/>
      <c r="G230" s="10"/>
      <c r="H230" s="14"/>
      <c r="I230" s="10"/>
      <c r="J230" s="14">
        <f t="shared" si="3"/>
        <v>0</v>
      </c>
      <c r="K230" s="6"/>
    </row>
    <row r="231" spans="1:11" ht="19.5">
      <c r="A231" s="6"/>
      <c r="B231" s="3" t="s">
        <v>408</v>
      </c>
      <c r="C231" s="11">
        <v>226</v>
      </c>
      <c r="D231" s="10"/>
      <c r="E231" s="10"/>
      <c r="F231" s="10"/>
      <c r="G231" s="10"/>
      <c r="H231" s="14"/>
      <c r="I231" s="10"/>
      <c r="J231" s="14">
        <f t="shared" si="3"/>
        <v>0</v>
      </c>
      <c r="K231" s="6"/>
    </row>
    <row r="232" spans="1:11" ht="19.5">
      <c r="A232" s="6"/>
      <c r="B232" s="3" t="s">
        <v>409</v>
      </c>
      <c r="C232" s="11">
        <v>227</v>
      </c>
      <c r="D232" s="10"/>
      <c r="E232" s="10"/>
      <c r="F232" s="10"/>
      <c r="G232" s="10"/>
      <c r="H232" s="14"/>
      <c r="I232" s="10"/>
      <c r="J232" s="14">
        <f t="shared" si="3"/>
        <v>0</v>
      </c>
      <c r="K232" s="6"/>
    </row>
    <row r="233" spans="1:11" ht="19.5">
      <c r="A233" s="6"/>
      <c r="B233" s="3" t="s">
        <v>410</v>
      </c>
      <c r="C233" s="11">
        <v>228</v>
      </c>
      <c r="D233" s="10"/>
      <c r="E233" s="10"/>
      <c r="F233" s="10"/>
      <c r="G233" s="10"/>
      <c r="H233" s="14"/>
      <c r="I233" s="10"/>
      <c r="J233" s="14">
        <f t="shared" si="3"/>
        <v>0</v>
      </c>
      <c r="K233" s="6"/>
    </row>
    <row r="234" spans="1:11" ht="19.5">
      <c r="A234" s="6"/>
      <c r="B234" s="3" t="s">
        <v>411</v>
      </c>
      <c r="C234" s="11">
        <v>229</v>
      </c>
      <c r="D234" s="10"/>
      <c r="E234" s="10"/>
      <c r="F234" s="10"/>
      <c r="G234" s="10"/>
      <c r="H234" s="14"/>
      <c r="I234" s="10"/>
      <c r="J234" s="14">
        <f t="shared" si="3"/>
        <v>0</v>
      </c>
      <c r="K234" s="6"/>
    </row>
    <row r="235" spans="1:11" ht="19.5">
      <c r="A235" s="6"/>
      <c r="B235" s="3" t="s">
        <v>412</v>
      </c>
      <c r="C235" s="11">
        <v>230</v>
      </c>
      <c r="D235" s="10"/>
      <c r="E235" s="10"/>
      <c r="F235" s="10"/>
      <c r="G235" s="10"/>
      <c r="H235" s="14"/>
      <c r="I235" s="10"/>
      <c r="J235" s="14">
        <f t="shared" si="3"/>
        <v>0</v>
      </c>
      <c r="K235" s="6"/>
    </row>
    <row r="236" spans="1:11" ht="19.5">
      <c r="A236" s="6"/>
      <c r="B236" s="3" t="s">
        <v>413</v>
      </c>
      <c r="C236" s="11">
        <v>231</v>
      </c>
      <c r="D236" s="10"/>
      <c r="E236" s="10"/>
      <c r="F236" s="10"/>
      <c r="G236" s="10"/>
      <c r="H236" s="14"/>
      <c r="I236" s="10"/>
      <c r="J236" s="14">
        <f t="shared" si="3"/>
        <v>0</v>
      </c>
      <c r="K236" s="6"/>
    </row>
    <row r="237" spans="1:11" ht="19.5">
      <c r="A237" s="6"/>
      <c r="B237" s="3" t="s">
        <v>414</v>
      </c>
      <c r="C237" s="11">
        <v>232</v>
      </c>
      <c r="D237" s="10"/>
      <c r="E237" s="10"/>
      <c r="F237" s="10"/>
      <c r="G237" s="10"/>
      <c r="H237" s="14"/>
      <c r="I237" s="10"/>
      <c r="J237" s="14">
        <f t="shared" si="3"/>
        <v>0</v>
      </c>
      <c r="K237" s="6"/>
    </row>
    <row r="238" spans="1:11" ht="19.5">
      <c r="A238" s="6"/>
      <c r="B238" s="3" t="s">
        <v>415</v>
      </c>
      <c r="C238" s="11">
        <v>233</v>
      </c>
      <c r="D238" s="10"/>
      <c r="E238" s="10"/>
      <c r="F238" s="10"/>
      <c r="G238" s="10"/>
      <c r="H238" s="14"/>
      <c r="I238" s="10"/>
      <c r="J238" s="14">
        <f t="shared" si="3"/>
        <v>0</v>
      </c>
      <c r="K238" s="6"/>
    </row>
    <row r="239" spans="1:11" ht="19.5">
      <c r="A239" s="6"/>
      <c r="B239" s="3" t="s">
        <v>416</v>
      </c>
      <c r="C239" s="11">
        <v>234</v>
      </c>
      <c r="D239" s="10"/>
      <c r="E239" s="10"/>
      <c r="F239" s="10"/>
      <c r="G239" s="10"/>
      <c r="H239" s="14"/>
      <c r="I239" s="10"/>
      <c r="J239" s="14">
        <f t="shared" si="3"/>
        <v>0</v>
      </c>
      <c r="K239" s="6"/>
    </row>
    <row r="240" spans="1:11" ht="19.5">
      <c r="A240" s="6"/>
      <c r="B240" s="3" t="s">
        <v>417</v>
      </c>
      <c r="C240" s="11">
        <v>235</v>
      </c>
      <c r="D240" s="10"/>
      <c r="E240" s="10"/>
      <c r="F240" s="10"/>
      <c r="G240" s="10"/>
      <c r="H240" s="14"/>
      <c r="I240" s="10"/>
      <c r="J240" s="14">
        <f t="shared" si="3"/>
        <v>0</v>
      </c>
      <c r="K240" s="6"/>
    </row>
    <row r="241" spans="1:11" ht="19.5">
      <c r="A241" s="6"/>
      <c r="B241" s="3" t="s">
        <v>418</v>
      </c>
      <c r="C241" s="11">
        <v>236</v>
      </c>
      <c r="D241" s="10"/>
      <c r="E241" s="10"/>
      <c r="F241" s="10"/>
      <c r="G241" s="10"/>
      <c r="H241" s="14"/>
      <c r="I241" s="10"/>
      <c r="J241" s="14">
        <f t="shared" si="3"/>
        <v>0</v>
      </c>
      <c r="K241" s="6"/>
    </row>
    <row r="242" spans="1:11" ht="19.5">
      <c r="A242" s="6"/>
      <c r="B242" s="3" t="s">
        <v>419</v>
      </c>
      <c r="C242" s="11">
        <v>237</v>
      </c>
      <c r="D242" s="10"/>
      <c r="E242" s="10"/>
      <c r="F242" s="10"/>
      <c r="G242" s="10"/>
      <c r="H242" s="14"/>
      <c r="I242" s="10"/>
      <c r="J242" s="14">
        <f t="shared" si="3"/>
        <v>0</v>
      </c>
      <c r="K242" s="6"/>
    </row>
    <row r="243" spans="1:11" ht="19.5">
      <c r="A243" s="6"/>
      <c r="B243" s="3" t="s">
        <v>420</v>
      </c>
      <c r="C243" s="11">
        <v>238</v>
      </c>
      <c r="D243" s="10"/>
      <c r="E243" s="10"/>
      <c r="F243" s="10"/>
      <c r="G243" s="10"/>
      <c r="H243" s="14"/>
      <c r="I243" s="10"/>
      <c r="J243" s="14">
        <f t="shared" si="3"/>
        <v>0</v>
      </c>
      <c r="K243" s="6"/>
    </row>
    <row r="244" spans="1:11" ht="19.5">
      <c r="A244" s="6"/>
      <c r="B244" s="3" t="s">
        <v>421</v>
      </c>
      <c r="C244" s="11">
        <v>239</v>
      </c>
      <c r="D244" s="10"/>
      <c r="E244" s="10"/>
      <c r="F244" s="10"/>
      <c r="G244" s="10"/>
      <c r="H244" s="14"/>
      <c r="I244" s="10"/>
      <c r="J244" s="14">
        <f t="shared" si="3"/>
        <v>0</v>
      </c>
      <c r="K244" s="6"/>
    </row>
    <row r="245" spans="1:11" ht="19.5">
      <c r="A245" s="6"/>
      <c r="B245" s="3" t="s">
        <v>422</v>
      </c>
      <c r="C245" s="11">
        <v>240</v>
      </c>
      <c r="D245" s="10"/>
      <c r="E245" s="10"/>
      <c r="F245" s="10"/>
      <c r="G245" s="10"/>
      <c r="H245" s="14"/>
      <c r="I245" s="10"/>
      <c r="J245" s="14">
        <f t="shared" si="3"/>
        <v>0</v>
      </c>
      <c r="K245" s="6"/>
    </row>
    <row r="246" spans="1:11" ht="19.5">
      <c r="A246" s="6"/>
      <c r="B246" s="3" t="s">
        <v>423</v>
      </c>
      <c r="C246" s="11">
        <v>241</v>
      </c>
      <c r="D246" s="10"/>
      <c r="E246" s="10"/>
      <c r="F246" s="10"/>
      <c r="G246" s="10"/>
      <c r="H246" s="14"/>
      <c r="I246" s="10"/>
      <c r="J246" s="14">
        <f t="shared" si="3"/>
        <v>0</v>
      </c>
      <c r="K246" s="6"/>
    </row>
    <row r="247" spans="1:11" ht="19.5">
      <c r="A247" s="6"/>
      <c r="B247" s="3" t="s">
        <v>424</v>
      </c>
      <c r="C247" s="11">
        <v>242</v>
      </c>
      <c r="D247" s="10"/>
      <c r="E247" s="10"/>
      <c r="F247" s="10"/>
      <c r="G247" s="10"/>
      <c r="H247" s="14"/>
      <c r="I247" s="10"/>
      <c r="J247" s="14">
        <f t="shared" si="3"/>
        <v>0</v>
      </c>
      <c r="K247" s="6"/>
    </row>
    <row r="248" spans="1:11" ht="19.5">
      <c r="A248" s="6"/>
      <c r="B248" s="3" t="s">
        <v>425</v>
      </c>
      <c r="C248" s="11">
        <v>243</v>
      </c>
      <c r="D248" s="10"/>
      <c r="E248" s="10"/>
      <c r="F248" s="10"/>
      <c r="G248" s="10"/>
      <c r="H248" s="14"/>
      <c r="I248" s="10"/>
      <c r="J248" s="14">
        <f t="shared" si="3"/>
        <v>0</v>
      </c>
      <c r="K248" s="6"/>
    </row>
    <row r="249" spans="1:11" ht="19.5">
      <c r="A249" s="6"/>
      <c r="B249" s="3" t="s">
        <v>426</v>
      </c>
      <c r="C249" s="11">
        <v>244</v>
      </c>
      <c r="D249" s="10"/>
      <c r="E249" s="10"/>
      <c r="F249" s="10"/>
      <c r="G249" s="10"/>
      <c r="H249" s="14"/>
      <c r="I249" s="10"/>
      <c r="J249" s="14">
        <f t="shared" si="3"/>
        <v>0</v>
      </c>
      <c r="K249" s="6"/>
    </row>
    <row r="250" spans="1:11" ht="19.5">
      <c r="A250" s="6"/>
      <c r="B250" s="3" t="s">
        <v>427</v>
      </c>
      <c r="C250" s="11">
        <v>245</v>
      </c>
      <c r="D250" s="10"/>
      <c r="E250" s="10"/>
      <c r="F250" s="10"/>
      <c r="G250" s="10"/>
      <c r="H250" s="14"/>
      <c r="I250" s="10"/>
      <c r="J250" s="14">
        <f t="shared" si="3"/>
        <v>0</v>
      </c>
      <c r="K250" s="6"/>
    </row>
    <row r="251" spans="1:11" ht="19.5">
      <c r="A251" s="6"/>
      <c r="B251" s="3" t="s">
        <v>428</v>
      </c>
      <c r="C251" s="11">
        <v>246</v>
      </c>
      <c r="D251" s="10"/>
      <c r="E251" s="10"/>
      <c r="F251" s="10"/>
      <c r="G251" s="10"/>
      <c r="H251" s="14"/>
      <c r="I251" s="10"/>
      <c r="J251" s="14">
        <f t="shared" si="3"/>
        <v>0</v>
      </c>
      <c r="K251" s="6"/>
    </row>
    <row r="252" spans="1:11" ht="19.5">
      <c r="A252" s="6"/>
      <c r="B252" s="3" t="s">
        <v>429</v>
      </c>
      <c r="C252" s="11">
        <v>247</v>
      </c>
      <c r="D252" s="10"/>
      <c r="E252" s="10"/>
      <c r="F252" s="10"/>
      <c r="G252" s="10"/>
      <c r="H252" s="14"/>
      <c r="I252" s="10"/>
      <c r="J252" s="14">
        <f t="shared" si="3"/>
        <v>0</v>
      </c>
      <c r="K252" s="6"/>
    </row>
    <row r="253" spans="1:11" ht="19.5">
      <c r="A253" s="6"/>
      <c r="B253" s="3" t="s">
        <v>430</v>
      </c>
      <c r="C253" s="11">
        <v>248</v>
      </c>
      <c r="D253" s="10"/>
      <c r="E253" s="10"/>
      <c r="F253" s="10"/>
      <c r="G253" s="10"/>
      <c r="H253" s="14"/>
      <c r="I253" s="10"/>
      <c r="J253" s="14">
        <f t="shared" si="3"/>
        <v>0</v>
      </c>
      <c r="K253" s="6"/>
    </row>
    <row r="254" spans="1:11" ht="19.5">
      <c r="A254" s="6"/>
      <c r="B254" s="3" t="s">
        <v>431</v>
      </c>
      <c r="C254" s="11">
        <v>249</v>
      </c>
      <c r="D254" s="10"/>
      <c r="E254" s="10"/>
      <c r="F254" s="10"/>
      <c r="G254" s="10"/>
      <c r="H254" s="14"/>
      <c r="I254" s="10"/>
      <c r="J254" s="14">
        <f t="shared" si="3"/>
        <v>0</v>
      </c>
      <c r="K254" s="6"/>
    </row>
    <row r="255" spans="1:11" ht="19.5">
      <c r="A255" s="6"/>
      <c r="B255" s="3" t="s">
        <v>432</v>
      </c>
      <c r="C255" s="11">
        <v>250</v>
      </c>
      <c r="D255" s="10"/>
      <c r="E255" s="10"/>
      <c r="F255" s="10"/>
      <c r="G255" s="10"/>
      <c r="H255" s="14"/>
      <c r="I255" s="10"/>
      <c r="J255" s="14">
        <f t="shared" si="3"/>
        <v>0</v>
      </c>
      <c r="K255" s="6"/>
    </row>
    <row r="256" spans="1:11" ht="19.5">
      <c r="A256" s="6"/>
      <c r="B256" s="3" t="s">
        <v>433</v>
      </c>
      <c r="C256" s="11">
        <v>251</v>
      </c>
      <c r="D256" s="10"/>
      <c r="E256" s="10"/>
      <c r="F256" s="10"/>
      <c r="G256" s="10"/>
      <c r="H256" s="14"/>
      <c r="I256" s="10"/>
      <c r="J256" s="14">
        <f t="shared" si="3"/>
        <v>0</v>
      </c>
      <c r="K256" s="6"/>
    </row>
    <row r="257" spans="1:11" ht="19.5">
      <c r="A257" s="6"/>
      <c r="B257" s="3" t="s">
        <v>434</v>
      </c>
      <c r="C257" s="11">
        <v>252</v>
      </c>
      <c r="D257" s="10"/>
      <c r="E257" s="10"/>
      <c r="F257" s="10"/>
      <c r="G257" s="10"/>
      <c r="H257" s="14"/>
      <c r="I257" s="10"/>
      <c r="J257" s="14">
        <f t="shared" si="3"/>
        <v>0</v>
      </c>
      <c r="K257" s="6"/>
    </row>
    <row r="258" spans="1:11" ht="19.5">
      <c r="A258" s="6"/>
      <c r="B258" s="3" t="s">
        <v>435</v>
      </c>
      <c r="C258" s="11">
        <v>253</v>
      </c>
      <c r="D258" s="10"/>
      <c r="E258" s="10"/>
      <c r="F258" s="10"/>
      <c r="G258" s="10"/>
      <c r="H258" s="14"/>
      <c r="I258" s="10"/>
      <c r="J258" s="14">
        <f t="shared" si="3"/>
        <v>0</v>
      </c>
      <c r="K258" s="6"/>
    </row>
    <row r="259" spans="1:11" ht="19.5">
      <c r="A259" s="6"/>
      <c r="B259" s="3" t="s">
        <v>436</v>
      </c>
      <c r="C259" s="11">
        <v>254</v>
      </c>
      <c r="D259" s="10"/>
      <c r="E259" s="10"/>
      <c r="F259" s="10"/>
      <c r="G259" s="10"/>
      <c r="H259" s="14"/>
      <c r="I259" s="10"/>
      <c r="J259" s="14">
        <f t="shared" si="3"/>
        <v>0</v>
      </c>
      <c r="K259" s="6"/>
    </row>
    <row r="260" spans="1:11" ht="19.5">
      <c r="A260" s="6"/>
      <c r="B260" s="3" t="s">
        <v>437</v>
      </c>
      <c r="C260" s="11">
        <v>255</v>
      </c>
      <c r="D260" s="10"/>
      <c r="E260" s="10"/>
      <c r="F260" s="10"/>
      <c r="G260" s="10"/>
      <c r="H260" s="14"/>
      <c r="I260" s="10"/>
      <c r="J260" s="14">
        <f t="shared" si="3"/>
        <v>0</v>
      </c>
      <c r="K260" s="6"/>
    </row>
    <row r="261" spans="1:11" ht="19.5">
      <c r="A261" s="6"/>
      <c r="B261" s="3" t="s">
        <v>438</v>
      </c>
      <c r="C261" s="11">
        <v>256</v>
      </c>
      <c r="D261" s="10"/>
      <c r="E261" s="10"/>
      <c r="F261" s="10"/>
      <c r="G261" s="10"/>
      <c r="H261" s="14"/>
      <c r="I261" s="10"/>
      <c r="J261" s="14">
        <f t="shared" si="3"/>
        <v>0</v>
      </c>
      <c r="K261" s="6"/>
    </row>
    <row r="262" spans="1:11" ht="19.5">
      <c r="A262" s="6"/>
      <c r="B262" s="3" t="s">
        <v>439</v>
      </c>
      <c r="C262" s="11">
        <v>257</v>
      </c>
      <c r="D262" s="10"/>
      <c r="E262" s="10"/>
      <c r="F262" s="10"/>
      <c r="G262" s="10"/>
      <c r="H262" s="14"/>
      <c r="I262" s="10"/>
      <c r="J262" s="14">
        <f t="shared" si="3"/>
        <v>0</v>
      </c>
      <c r="K262" s="6"/>
    </row>
    <row r="263" spans="1:11" ht="19.5">
      <c r="A263" s="6"/>
      <c r="B263" s="3" t="s">
        <v>440</v>
      </c>
      <c r="C263" s="11">
        <v>258</v>
      </c>
      <c r="D263" s="10"/>
      <c r="E263" s="10"/>
      <c r="F263" s="10"/>
      <c r="G263" s="10"/>
      <c r="H263" s="14"/>
      <c r="I263" s="10"/>
      <c r="J263" s="14">
        <f t="shared" ref="J263:J305" si="4">IF(I263&gt;0,F263*H263*I263/100,F263*H263)</f>
        <v>0</v>
      </c>
      <c r="K263" s="6"/>
    </row>
    <row r="264" spans="1:11" ht="19.5">
      <c r="A264" s="6"/>
      <c r="B264" s="3" t="s">
        <v>441</v>
      </c>
      <c r="C264" s="11">
        <v>259</v>
      </c>
      <c r="D264" s="10"/>
      <c r="E264" s="10"/>
      <c r="F264" s="10"/>
      <c r="G264" s="10"/>
      <c r="H264" s="14"/>
      <c r="I264" s="10"/>
      <c r="J264" s="14">
        <f t="shared" si="4"/>
        <v>0</v>
      </c>
      <c r="K264" s="6"/>
    </row>
    <row r="265" spans="1:11" ht="19.5">
      <c r="A265" s="6"/>
      <c r="B265" s="3" t="s">
        <v>442</v>
      </c>
      <c r="C265" s="11">
        <v>260</v>
      </c>
      <c r="D265" s="10"/>
      <c r="E265" s="10"/>
      <c r="F265" s="10"/>
      <c r="G265" s="10"/>
      <c r="H265" s="14"/>
      <c r="I265" s="10"/>
      <c r="J265" s="14">
        <f t="shared" si="4"/>
        <v>0</v>
      </c>
      <c r="K265" s="6"/>
    </row>
    <row r="266" spans="1:11" ht="19.5">
      <c r="A266" s="6"/>
      <c r="B266" s="3" t="s">
        <v>443</v>
      </c>
      <c r="C266" s="11">
        <v>261</v>
      </c>
      <c r="D266" s="10"/>
      <c r="E266" s="10"/>
      <c r="F266" s="10"/>
      <c r="G266" s="10"/>
      <c r="H266" s="14"/>
      <c r="I266" s="10"/>
      <c r="J266" s="14">
        <f t="shared" si="4"/>
        <v>0</v>
      </c>
      <c r="K266" s="6"/>
    </row>
    <row r="267" spans="1:11" ht="19.5">
      <c r="A267" s="6"/>
      <c r="B267" s="3" t="s">
        <v>444</v>
      </c>
      <c r="C267" s="11">
        <v>262</v>
      </c>
      <c r="D267" s="10"/>
      <c r="E267" s="10"/>
      <c r="F267" s="10"/>
      <c r="G267" s="10"/>
      <c r="H267" s="14"/>
      <c r="I267" s="10"/>
      <c r="J267" s="14">
        <f t="shared" si="4"/>
        <v>0</v>
      </c>
      <c r="K267" s="6"/>
    </row>
    <row r="268" spans="1:11" ht="19.5">
      <c r="A268" s="6"/>
      <c r="B268" s="3" t="s">
        <v>445</v>
      </c>
      <c r="C268" s="11">
        <v>263</v>
      </c>
      <c r="D268" s="10"/>
      <c r="E268" s="10"/>
      <c r="F268" s="10"/>
      <c r="G268" s="10"/>
      <c r="H268" s="14"/>
      <c r="I268" s="10"/>
      <c r="J268" s="14">
        <f t="shared" si="4"/>
        <v>0</v>
      </c>
      <c r="K268" s="6"/>
    </row>
    <row r="269" spans="1:11" ht="19.5">
      <c r="A269" s="6"/>
      <c r="B269" s="3" t="s">
        <v>446</v>
      </c>
      <c r="C269" s="11">
        <v>264</v>
      </c>
      <c r="D269" s="10"/>
      <c r="E269" s="10"/>
      <c r="F269" s="10"/>
      <c r="G269" s="10"/>
      <c r="H269" s="14"/>
      <c r="I269" s="10"/>
      <c r="J269" s="14">
        <f t="shared" si="4"/>
        <v>0</v>
      </c>
      <c r="K269" s="6"/>
    </row>
    <row r="270" spans="1:11" ht="19.5">
      <c r="A270" s="6"/>
      <c r="B270" s="3" t="s">
        <v>447</v>
      </c>
      <c r="C270" s="11">
        <v>265</v>
      </c>
      <c r="D270" s="10"/>
      <c r="E270" s="10"/>
      <c r="F270" s="10"/>
      <c r="G270" s="10"/>
      <c r="H270" s="14"/>
      <c r="I270" s="10"/>
      <c r="J270" s="14">
        <f t="shared" si="4"/>
        <v>0</v>
      </c>
      <c r="K270" s="6"/>
    </row>
    <row r="271" spans="1:11" ht="19.5">
      <c r="A271" s="6"/>
      <c r="B271" s="3" t="s">
        <v>448</v>
      </c>
      <c r="C271" s="11">
        <v>266</v>
      </c>
      <c r="D271" s="10"/>
      <c r="E271" s="10"/>
      <c r="F271" s="10"/>
      <c r="G271" s="10"/>
      <c r="H271" s="14"/>
      <c r="I271" s="10"/>
      <c r="J271" s="14">
        <f t="shared" si="4"/>
        <v>0</v>
      </c>
      <c r="K271" s="6"/>
    </row>
    <row r="272" spans="1:11" ht="19.5">
      <c r="A272" s="6"/>
      <c r="B272" s="3" t="s">
        <v>449</v>
      </c>
      <c r="C272" s="11">
        <v>267</v>
      </c>
      <c r="D272" s="10"/>
      <c r="E272" s="10"/>
      <c r="F272" s="10"/>
      <c r="G272" s="10"/>
      <c r="H272" s="14"/>
      <c r="I272" s="10"/>
      <c r="J272" s="14">
        <f t="shared" si="4"/>
        <v>0</v>
      </c>
      <c r="K272" s="6"/>
    </row>
    <row r="273" spans="1:11" ht="19.5">
      <c r="A273" s="6"/>
      <c r="B273" s="3" t="s">
        <v>450</v>
      </c>
      <c r="C273" s="11">
        <v>268</v>
      </c>
      <c r="D273" s="10"/>
      <c r="E273" s="10"/>
      <c r="F273" s="10"/>
      <c r="G273" s="10"/>
      <c r="H273" s="14"/>
      <c r="I273" s="10"/>
      <c r="J273" s="14">
        <f t="shared" si="4"/>
        <v>0</v>
      </c>
      <c r="K273" s="6"/>
    </row>
    <row r="274" spans="1:11" ht="19.5">
      <c r="A274" s="6"/>
      <c r="B274" s="3" t="s">
        <v>451</v>
      </c>
      <c r="C274" s="11">
        <v>269</v>
      </c>
      <c r="D274" s="10"/>
      <c r="E274" s="10"/>
      <c r="F274" s="10"/>
      <c r="G274" s="10"/>
      <c r="H274" s="14"/>
      <c r="I274" s="10"/>
      <c r="J274" s="14">
        <f t="shared" si="4"/>
        <v>0</v>
      </c>
      <c r="K274" s="6"/>
    </row>
    <row r="275" spans="1:11" ht="19.5">
      <c r="A275" s="6"/>
      <c r="B275" s="3" t="s">
        <v>452</v>
      </c>
      <c r="C275" s="11">
        <v>270</v>
      </c>
      <c r="D275" s="10"/>
      <c r="E275" s="10"/>
      <c r="F275" s="10"/>
      <c r="G275" s="10"/>
      <c r="H275" s="14"/>
      <c r="I275" s="10"/>
      <c r="J275" s="14">
        <f t="shared" si="4"/>
        <v>0</v>
      </c>
      <c r="K275" s="6"/>
    </row>
    <row r="276" spans="1:11" ht="19.5">
      <c r="A276" s="6"/>
      <c r="B276" s="3" t="s">
        <v>453</v>
      </c>
      <c r="C276" s="11">
        <v>271</v>
      </c>
      <c r="D276" s="10"/>
      <c r="E276" s="10"/>
      <c r="F276" s="10"/>
      <c r="G276" s="10"/>
      <c r="H276" s="14"/>
      <c r="I276" s="10"/>
      <c r="J276" s="14">
        <f t="shared" si="4"/>
        <v>0</v>
      </c>
      <c r="K276" s="6"/>
    </row>
    <row r="277" spans="1:11" ht="19.5">
      <c r="A277" s="6"/>
      <c r="B277" s="3" t="s">
        <v>454</v>
      </c>
      <c r="C277" s="11">
        <v>272</v>
      </c>
      <c r="D277" s="10"/>
      <c r="E277" s="10"/>
      <c r="F277" s="10"/>
      <c r="G277" s="10"/>
      <c r="H277" s="14"/>
      <c r="I277" s="10"/>
      <c r="J277" s="14">
        <f t="shared" si="4"/>
        <v>0</v>
      </c>
      <c r="K277" s="6"/>
    </row>
    <row r="278" spans="1:11" ht="19.5">
      <c r="A278" s="6"/>
      <c r="B278" s="3" t="s">
        <v>455</v>
      </c>
      <c r="C278" s="11">
        <v>273</v>
      </c>
      <c r="D278" s="10"/>
      <c r="E278" s="10"/>
      <c r="F278" s="10"/>
      <c r="G278" s="10"/>
      <c r="H278" s="14"/>
      <c r="I278" s="10"/>
      <c r="J278" s="14">
        <f t="shared" si="4"/>
        <v>0</v>
      </c>
      <c r="K278" s="6"/>
    </row>
    <row r="279" spans="1:11" ht="19.5">
      <c r="A279" s="6"/>
      <c r="B279" s="3" t="s">
        <v>456</v>
      </c>
      <c r="C279" s="11">
        <v>274</v>
      </c>
      <c r="D279" s="10"/>
      <c r="E279" s="10"/>
      <c r="F279" s="10"/>
      <c r="G279" s="10"/>
      <c r="H279" s="14"/>
      <c r="I279" s="10"/>
      <c r="J279" s="14">
        <f t="shared" si="4"/>
        <v>0</v>
      </c>
      <c r="K279" s="6"/>
    </row>
    <row r="280" spans="1:11" ht="19.5">
      <c r="A280" s="6"/>
      <c r="B280" s="3" t="s">
        <v>457</v>
      </c>
      <c r="C280" s="11">
        <v>275</v>
      </c>
      <c r="D280" s="10"/>
      <c r="E280" s="10"/>
      <c r="F280" s="10"/>
      <c r="G280" s="10"/>
      <c r="H280" s="14"/>
      <c r="I280" s="10"/>
      <c r="J280" s="14">
        <f t="shared" si="4"/>
        <v>0</v>
      </c>
      <c r="K280" s="6"/>
    </row>
    <row r="281" spans="1:11" ht="19.5">
      <c r="A281" s="6"/>
      <c r="B281" s="3" t="s">
        <v>458</v>
      </c>
      <c r="C281" s="11">
        <v>276</v>
      </c>
      <c r="D281" s="10"/>
      <c r="E281" s="10"/>
      <c r="F281" s="10"/>
      <c r="G281" s="10"/>
      <c r="H281" s="14"/>
      <c r="I281" s="10"/>
      <c r="J281" s="14">
        <f t="shared" si="4"/>
        <v>0</v>
      </c>
      <c r="K281" s="6"/>
    </row>
    <row r="282" spans="1:11" ht="19.5">
      <c r="A282" s="6"/>
      <c r="B282" s="3" t="s">
        <v>459</v>
      </c>
      <c r="C282" s="11">
        <v>277</v>
      </c>
      <c r="D282" s="10"/>
      <c r="E282" s="10"/>
      <c r="F282" s="10"/>
      <c r="G282" s="10"/>
      <c r="H282" s="14"/>
      <c r="I282" s="10"/>
      <c r="J282" s="14">
        <f t="shared" si="4"/>
        <v>0</v>
      </c>
      <c r="K282" s="6"/>
    </row>
    <row r="283" spans="1:11" ht="19.5">
      <c r="A283" s="6"/>
      <c r="B283" s="3" t="s">
        <v>460</v>
      </c>
      <c r="C283" s="11">
        <v>278</v>
      </c>
      <c r="D283" s="10"/>
      <c r="E283" s="10"/>
      <c r="F283" s="10"/>
      <c r="G283" s="10"/>
      <c r="H283" s="14"/>
      <c r="I283" s="10"/>
      <c r="J283" s="14">
        <f t="shared" si="4"/>
        <v>0</v>
      </c>
      <c r="K283" s="6"/>
    </row>
    <row r="284" spans="1:11" ht="19.5">
      <c r="A284" s="6"/>
      <c r="B284" s="3" t="s">
        <v>461</v>
      </c>
      <c r="C284" s="11">
        <v>279</v>
      </c>
      <c r="D284" s="10"/>
      <c r="E284" s="10"/>
      <c r="F284" s="10"/>
      <c r="G284" s="10"/>
      <c r="H284" s="14"/>
      <c r="I284" s="10"/>
      <c r="J284" s="14">
        <f t="shared" si="4"/>
        <v>0</v>
      </c>
      <c r="K284" s="6"/>
    </row>
    <row r="285" spans="1:11" ht="19.5">
      <c r="A285" s="6"/>
      <c r="B285" s="3" t="s">
        <v>462</v>
      </c>
      <c r="C285" s="11">
        <v>280</v>
      </c>
      <c r="D285" s="10"/>
      <c r="E285" s="10"/>
      <c r="F285" s="10"/>
      <c r="G285" s="10"/>
      <c r="H285" s="14"/>
      <c r="I285" s="10"/>
      <c r="J285" s="14">
        <f t="shared" si="4"/>
        <v>0</v>
      </c>
      <c r="K285" s="6"/>
    </row>
    <row r="286" spans="1:11" ht="19.5">
      <c r="A286" s="6"/>
      <c r="B286" s="3" t="s">
        <v>463</v>
      </c>
      <c r="C286" s="11">
        <v>281</v>
      </c>
      <c r="D286" s="10"/>
      <c r="E286" s="10"/>
      <c r="F286" s="10"/>
      <c r="G286" s="10"/>
      <c r="H286" s="14"/>
      <c r="I286" s="10"/>
      <c r="J286" s="14">
        <f t="shared" si="4"/>
        <v>0</v>
      </c>
      <c r="K286" s="6"/>
    </row>
    <row r="287" spans="1:11" ht="19.5">
      <c r="A287" s="6"/>
      <c r="B287" s="3" t="s">
        <v>464</v>
      </c>
      <c r="C287" s="11">
        <v>282</v>
      </c>
      <c r="D287" s="10"/>
      <c r="E287" s="10"/>
      <c r="F287" s="10"/>
      <c r="G287" s="10"/>
      <c r="H287" s="14"/>
      <c r="I287" s="10"/>
      <c r="J287" s="14">
        <f t="shared" si="4"/>
        <v>0</v>
      </c>
      <c r="K287" s="6"/>
    </row>
    <row r="288" spans="1:11" ht="19.5">
      <c r="A288" s="6"/>
      <c r="B288" s="3" t="s">
        <v>465</v>
      </c>
      <c r="C288" s="11">
        <v>283</v>
      </c>
      <c r="D288" s="10"/>
      <c r="E288" s="10"/>
      <c r="F288" s="10"/>
      <c r="G288" s="10"/>
      <c r="H288" s="14"/>
      <c r="I288" s="10"/>
      <c r="J288" s="14">
        <f t="shared" si="4"/>
        <v>0</v>
      </c>
      <c r="K288" s="6"/>
    </row>
    <row r="289" spans="1:11" ht="19.5">
      <c r="A289" s="6"/>
      <c r="B289" s="3" t="s">
        <v>466</v>
      </c>
      <c r="C289" s="11">
        <v>284</v>
      </c>
      <c r="D289" s="10"/>
      <c r="E289" s="10"/>
      <c r="F289" s="10"/>
      <c r="G289" s="10"/>
      <c r="H289" s="14"/>
      <c r="I289" s="10"/>
      <c r="J289" s="14">
        <f t="shared" si="4"/>
        <v>0</v>
      </c>
      <c r="K289" s="6"/>
    </row>
    <row r="290" spans="1:11" ht="19.5">
      <c r="A290" s="6"/>
      <c r="B290" s="3" t="s">
        <v>467</v>
      </c>
      <c r="C290" s="11">
        <v>285</v>
      </c>
      <c r="D290" s="10"/>
      <c r="E290" s="10"/>
      <c r="F290" s="10"/>
      <c r="G290" s="10"/>
      <c r="H290" s="14"/>
      <c r="I290" s="10"/>
      <c r="J290" s="14">
        <f t="shared" si="4"/>
        <v>0</v>
      </c>
      <c r="K290" s="6"/>
    </row>
    <row r="291" spans="1:11" ht="19.5">
      <c r="A291" s="6"/>
      <c r="B291" s="3" t="s">
        <v>468</v>
      </c>
      <c r="C291" s="11">
        <v>286</v>
      </c>
      <c r="D291" s="10"/>
      <c r="E291" s="10"/>
      <c r="F291" s="10"/>
      <c r="G291" s="10"/>
      <c r="H291" s="14"/>
      <c r="I291" s="10"/>
      <c r="J291" s="14">
        <f t="shared" si="4"/>
        <v>0</v>
      </c>
      <c r="K291" s="6"/>
    </row>
    <row r="292" spans="1:11" ht="19.5">
      <c r="A292" s="6"/>
      <c r="B292" s="3" t="s">
        <v>469</v>
      </c>
      <c r="C292" s="11">
        <v>287</v>
      </c>
      <c r="D292" s="10"/>
      <c r="E292" s="10"/>
      <c r="F292" s="10"/>
      <c r="G292" s="10"/>
      <c r="H292" s="14"/>
      <c r="I292" s="10"/>
      <c r="J292" s="14">
        <f t="shared" si="4"/>
        <v>0</v>
      </c>
      <c r="K292" s="6"/>
    </row>
    <row r="293" spans="1:11" ht="19.5">
      <c r="A293" s="6"/>
      <c r="B293" s="3" t="s">
        <v>470</v>
      </c>
      <c r="C293" s="11">
        <v>288</v>
      </c>
      <c r="D293" s="10"/>
      <c r="E293" s="10"/>
      <c r="F293" s="10"/>
      <c r="G293" s="10"/>
      <c r="H293" s="14"/>
      <c r="I293" s="10"/>
      <c r="J293" s="14">
        <f t="shared" si="4"/>
        <v>0</v>
      </c>
      <c r="K293" s="6"/>
    </row>
    <row r="294" spans="1:11" ht="19.5">
      <c r="A294" s="6"/>
      <c r="B294" s="3" t="s">
        <v>471</v>
      </c>
      <c r="C294" s="11">
        <v>289</v>
      </c>
      <c r="D294" s="10"/>
      <c r="E294" s="10"/>
      <c r="F294" s="10"/>
      <c r="G294" s="10"/>
      <c r="H294" s="14"/>
      <c r="I294" s="10"/>
      <c r="J294" s="14">
        <f t="shared" si="4"/>
        <v>0</v>
      </c>
      <c r="K294" s="6"/>
    </row>
    <row r="295" spans="1:11" ht="19.5">
      <c r="A295" s="6"/>
      <c r="B295" s="3" t="s">
        <v>472</v>
      </c>
      <c r="C295" s="11">
        <v>290</v>
      </c>
      <c r="D295" s="10"/>
      <c r="E295" s="10"/>
      <c r="F295" s="10"/>
      <c r="G295" s="10"/>
      <c r="H295" s="14"/>
      <c r="I295" s="10"/>
      <c r="J295" s="14">
        <f t="shared" si="4"/>
        <v>0</v>
      </c>
      <c r="K295" s="6"/>
    </row>
    <row r="296" spans="1:11" ht="19.5">
      <c r="A296" s="6"/>
      <c r="B296" s="3" t="s">
        <v>473</v>
      </c>
      <c r="C296" s="11">
        <v>291</v>
      </c>
      <c r="D296" s="10"/>
      <c r="E296" s="10"/>
      <c r="F296" s="10"/>
      <c r="G296" s="10"/>
      <c r="H296" s="14"/>
      <c r="I296" s="10"/>
      <c r="J296" s="14">
        <f t="shared" si="4"/>
        <v>0</v>
      </c>
      <c r="K296" s="6"/>
    </row>
    <row r="297" spans="1:11" ht="19.5">
      <c r="A297" s="6"/>
      <c r="B297" s="3" t="s">
        <v>474</v>
      </c>
      <c r="C297" s="11">
        <v>292</v>
      </c>
      <c r="D297" s="10"/>
      <c r="E297" s="10"/>
      <c r="F297" s="10"/>
      <c r="G297" s="10"/>
      <c r="H297" s="14"/>
      <c r="I297" s="10"/>
      <c r="J297" s="14">
        <f t="shared" si="4"/>
        <v>0</v>
      </c>
      <c r="K297" s="6"/>
    </row>
    <row r="298" spans="1:11" ht="19.5">
      <c r="A298" s="6"/>
      <c r="B298" s="3" t="s">
        <v>475</v>
      </c>
      <c r="C298" s="11">
        <v>293</v>
      </c>
      <c r="D298" s="10"/>
      <c r="E298" s="10"/>
      <c r="F298" s="10"/>
      <c r="G298" s="10"/>
      <c r="H298" s="14"/>
      <c r="I298" s="10"/>
      <c r="J298" s="14">
        <f t="shared" si="4"/>
        <v>0</v>
      </c>
      <c r="K298" s="6"/>
    </row>
    <row r="299" spans="1:11" ht="19.5">
      <c r="A299" s="6"/>
      <c r="B299" s="3" t="s">
        <v>476</v>
      </c>
      <c r="C299" s="11">
        <v>294</v>
      </c>
      <c r="D299" s="10"/>
      <c r="E299" s="10"/>
      <c r="F299" s="10"/>
      <c r="G299" s="10"/>
      <c r="H299" s="14"/>
      <c r="I299" s="10"/>
      <c r="J299" s="14">
        <f t="shared" si="4"/>
        <v>0</v>
      </c>
      <c r="K299" s="6"/>
    </row>
    <row r="300" spans="1:11" ht="19.5">
      <c r="A300" s="6"/>
      <c r="B300" s="3" t="s">
        <v>477</v>
      </c>
      <c r="C300" s="11">
        <v>295</v>
      </c>
      <c r="D300" s="10"/>
      <c r="E300" s="10"/>
      <c r="F300" s="10"/>
      <c r="G300" s="10"/>
      <c r="H300" s="14"/>
      <c r="I300" s="10"/>
      <c r="J300" s="14">
        <f t="shared" si="4"/>
        <v>0</v>
      </c>
      <c r="K300" s="6"/>
    </row>
    <row r="301" spans="1:11" ht="19.5">
      <c r="A301" s="6"/>
      <c r="B301" s="3" t="s">
        <v>478</v>
      </c>
      <c r="C301" s="11">
        <v>296</v>
      </c>
      <c r="D301" s="10"/>
      <c r="E301" s="10"/>
      <c r="F301" s="10"/>
      <c r="G301" s="10"/>
      <c r="H301" s="14"/>
      <c r="I301" s="10"/>
      <c r="J301" s="14">
        <f t="shared" si="4"/>
        <v>0</v>
      </c>
      <c r="K301" s="6"/>
    </row>
    <row r="302" spans="1:11" ht="19.5">
      <c r="A302" s="6"/>
      <c r="B302" s="3" t="s">
        <v>479</v>
      </c>
      <c r="C302" s="11">
        <v>297</v>
      </c>
      <c r="D302" s="10"/>
      <c r="E302" s="10"/>
      <c r="F302" s="10"/>
      <c r="G302" s="10"/>
      <c r="H302" s="14"/>
      <c r="I302" s="10"/>
      <c r="J302" s="14">
        <f t="shared" si="4"/>
        <v>0</v>
      </c>
      <c r="K302" s="6"/>
    </row>
    <row r="303" spans="1:11" ht="19.5">
      <c r="A303" s="6"/>
      <c r="B303" s="3" t="s">
        <v>480</v>
      </c>
      <c r="C303" s="11">
        <v>298</v>
      </c>
      <c r="D303" s="10"/>
      <c r="E303" s="10"/>
      <c r="F303" s="10"/>
      <c r="G303" s="10"/>
      <c r="H303" s="14"/>
      <c r="I303" s="10"/>
      <c r="J303" s="14">
        <f t="shared" si="4"/>
        <v>0</v>
      </c>
      <c r="K303" s="6"/>
    </row>
    <row r="304" spans="1:11" ht="19.5">
      <c r="A304" s="6"/>
      <c r="B304" s="3" t="s">
        <v>481</v>
      </c>
      <c r="C304" s="11">
        <v>299</v>
      </c>
      <c r="D304" s="10"/>
      <c r="E304" s="10"/>
      <c r="F304" s="10"/>
      <c r="G304" s="10"/>
      <c r="H304" s="14"/>
      <c r="I304" s="10"/>
      <c r="J304" s="14">
        <f t="shared" si="4"/>
        <v>0</v>
      </c>
      <c r="K304" s="6"/>
    </row>
    <row r="305" spans="1:11" ht="19.5">
      <c r="A305" s="6"/>
      <c r="B305" s="3" t="s">
        <v>482</v>
      </c>
      <c r="C305" s="11">
        <v>300</v>
      </c>
      <c r="D305" s="10"/>
      <c r="E305" s="10"/>
      <c r="F305" s="10"/>
      <c r="G305" s="10"/>
      <c r="H305" s="14"/>
      <c r="I305" s="10"/>
      <c r="J305" s="14">
        <f t="shared" si="4"/>
        <v>0</v>
      </c>
      <c r="K305" s="6"/>
    </row>
    <row r="306" spans="1:1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</row>
    <row r="307" spans="1:11">
      <c r="A307" s="6"/>
      <c r="B307" s="6"/>
      <c r="C307" s="6"/>
      <c r="D307" s="6"/>
      <c r="E307" s="6"/>
      <c r="F307" s="6"/>
      <c r="G307" s="6"/>
      <c r="H307" s="6"/>
      <c r="I307" s="6"/>
      <c r="J307" s="6" t="s">
        <v>24</v>
      </c>
      <c r="K307" s="6"/>
    </row>
  </sheetData>
  <mergeCells count="5">
    <mergeCell ref="C2:J2"/>
    <mergeCell ref="C3:F3"/>
    <mergeCell ref="H3:J3"/>
    <mergeCell ref="C4:D4"/>
    <mergeCell ref="E4:F4"/>
  </mergeCells>
  <phoneticPr fontId="16" type="noConversion"/>
  <conditionalFormatting sqref="C3:C4 C6:J305">
    <cfRule type="containsBlanks" dxfId="9" priority="9">
      <formula>LEN(TRIM(C3))=0</formula>
    </cfRule>
  </conditionalFormatting>
  <conditionalFormatting sqref="C5:F5">
    <cfRule type="containsBlanks" dxfId="8" priority="8">
      <formula>LEN(TRIM(C5))=0</formula>
    </cfRule>
  </conditionalFormatting>
  <conditionalFormatting sqref="G4">
    <cfRule type="containsBlanks" dxfId="7" priority="4">
      <formula>LEN(TRIM(G4))=0</formula>
    </cfRule>
  </conditionalFormatting>
  <conditionalFormatting sqref="H4:H5">
    <cfRule type="containsBlanks" dxfId="6" priority="2">
      <formula>LEN(TRIM(H4))=0</formula>
    </cfRule>
  </conditionalFormatting>
  <conditionalFormatting sqref="I4:J4">
    <cfRule type="containsBlanks" dxfId="5" priority="1">
      <formula>LEN(TRIM(I4))=0</formula>
    </cfRule>
  </conditionalFormatting>
  <dataValidations count="1">
    <dataValidation type="list" allowBlank="1" showInputMessage="1" showErrorMessage="1" sqref="D6:D305">
      <formula1>$K$6:$K$9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V35"/>
  <sheetViews>
    <sheetView rightToLeft="1" zoomScale="90" zoomScaleNormal="90" workbookViewId="0"/>
  </sheetViews>
  <sheetFormatPr defaultColWidth="8.85546875" defaultRowHeight="15"/>
  <cols>
    <col min="1" max="1" width="10.42578125" customWidth="1"/>
    <col min="2" max="2" width="6.28515625" customWidth="1"/>
    <col min="3" max="3" width="8.7109375" customWidth="1"/>
    <col min="4" max="4" width="41.42578125" customWidth="1"/>
    <col min="5" max="5" width="12.140625" customWidth="1"/>
    <col min="6" max="17" width="20.7109375" customWidth="1"/>
    <col min="18" max="18" width="23" bestFit="1" customWidth="1"/>
    <col min="19" max="21" width="18.140625" bestFit="1" customWidth="1"/>
    <col min="22" max="22" width="15.42578125" style="24" customWidth="1"/>
  </cols>
  <sheetData>
    <row r="1" spans="1:22" ht="45.75" customHeight="1">
      <c r="A1" s="5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22" t="s">
        <v>110</v>
      </c>
    </row>
    <row r="2" spans="1:22" ht="24">
      <c r="A2" s="5"/>
      <c r="B2" s="5"/>
      <c r="C2" s="46" t="s">
        <v>100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22" t="s">
        <v>106</v>
      </c>
    </row>
    <row r="3" spans="1:22" ht="75">
      <c r="A3" s="5"/>
      <c r="B3" s="5"/>
      <c r="C3" s="25" t="s">
        <v>131</v>
      </c>
      <c r="D3" s="25" t="s">
        <v>25</v>
      </c>
      <c r="E3" s="26" t="s">
        <v>132</v>
      </c>
      <c r="F3" s="26" t="s">
        <v>133</v>
      </c>
      <c r="G3" s="27" t="s">
        <v>134</v>
      </c>
      <c r="H3" s="28" t="s">
        <v>135</v>
      </c>
      <c r="I3" s="27" t="s">
        <v>137</v>
      </c>
      <c r="J3" s="25" t="s">
        <v>25</v>
      </c>
      <c r="K3" s="26" t="s">
        <v>142</v>
      </c>
      <c r="L3" s="26" t="s">
        <v>138</v>
      </c>
      <c r="M3" s="26" t="s">
        <v>140</v>
      </c>
      <c r="N3" s="26" t="s">
        <v>142</v>
      </c>
      <c r="O3" s="26" t="s">
        <v>138</v>
      </c>
      <c r="P3" s="26" t="s">
        <v>140</v>
      </c>
      <c r="Q3" s="26" t="s">
        <v>144</v>
      </c>
      <c r="R3" s="55" t="s">
        <v>149</v>
      </c>
      <c r="S3" s="56"/>
      <c r="T3" s="56"/>
      <c r="U3" s="57"/>
      <c r="V3" s="22" t="s">
        <v>107</v>
      </c>
    </row>
    <row r="4" spans="1:22" ht="58.5">
      <c r="A4" s="5"/>
      <c r="B4" s="5"/>
      <c r="C4" s="2" t="s">
        <v>3</v>
      </c>
      <c r="D4" s="2" t="s">
        <v>99</v>
      </c>
      <c r="E4" s="2" t="s">
        <v>101</v>
      </c>
      <c r="F4" s="2" t="s">
        <v>102</v>
      </c>
      <c r="G4" s="2" t="s">
        <v>103</v>
      </c>
      <c r="H4" s="2" t="s">
        <v>104</v>
      </c>
      <c r="I4" s="2" t="s">
        <v>136</v>
      </c>
      <c r="J4" s="2" t="s">
        <v>105</v>
      </c>
      <c r="K4" s="2" t="s">
        <v>129</v>
      </c>
      <c r="L4" s="2" t="s">
        <v>139</v>
      </c>
      <c r="M4" s="2" t="s">
        <v>141</v>
      </c>
      <c r="N4" s="2" t="s">
        <v>130</v>
      </c>
      <c r="O4" s="2" t="s">
        <v>150</v>
      </c>
      <c r="P4" s="2" t="s">
        <v>151</v>
      </c>
      <c r="Q4" s="2" t="s">
        <v>143</v>
      </c>
      <c r="R4" s="21" t="s">
        <v>145</v>
      </c>
      <c r="S4" s="21" t="s">
        <v>146</v>
      </c>
      <c r="T4" s="21" t="s">
        <v>147</v>
      </c>
      <c r="U4" s="21" t="s">
        <v>148</v>
      </c>
      <c r="V4" s="22" t="s">
        <v>107</v>
      </c>
    </row>
    <row r="5" spans="1:22" ht="19.5">
      <c r="A5" s="5"/>
      <c r="B5" s="3" t="s">
        <v>152</v>
      </c>
      <c r="C5" s="2">
        <v>1</v>
      </c>
      <c r="D5" s="10"/>
      <c r="E5" s="14"/>
      <c r="F5" s="10"/>
      <c r="G5" s="10"/>
      <c r="H5" s="10"/>
      <c r="I5" s="13"/>
      <c r="J5" s="10"/>
      <c r="K5" s="10"/>
      <c r="L5" s="14"/>
      <c r="M5" s="10"/>
      <c r="N5" s="10"/>
      <c r="O5" s="10"/>
      <c r="P5" s="13"/>
      <c r="Q5" s="10"/>
      <c r="R5" s="10"/>
      <c r="S5" s="10"/>
      <c r="T5" s="10"/>
      <c r="U5" s="10"/>
      <c r="V5" s="22" t="s">
        <v>108</v>
      </c>
    </row>
    <row r="6" spans="1:22" ht="19.5">
      <c r="A6" s="5"/>
      <c r="B6" s="3" t="s">
        <v>153</v>
      </c>
      <c r="C6" s="2">
        <v>2</v>
      </c>
      <c r="D6" s="10"/>
      <c r="E6" s="15"/>
      <c r="F6" s="10"/>
      <c r="G6" s="10"/>
      <c r="H6" s="10"/>
      <c r="I6" s="10"/>
      <c r="J6" s="10"/>
      <c r="K6" s="10"/>
      <c r="L6" s="15"/>
      <c r="M6" s="10"/>
      <c r="N6" s="13"/>
      <c r="O6" s="10"/>
      <c r="P6" s="10"/>
      <c r="Q6" s="10"/>
      <c r="R6" s="10"/>
      <c r="S6" s="10"/>
      <c r="T6" s="10"/>
      <c r="U6" s="10"/>
      <c r="V6" s="23" t="s">
        <v>109</v>
      </c>
    </row>
    <row r="7" spans="1:22" ht="19.5">
      <c r="A7" s="5"/>
      <c r="B7" s="3" t="s">
        <v>154</v>
      </c>
      <c r="C7" s="2">
        <v>3</v>
      </c>
      <c r="D7" s="10"/>
      <c r="E7" s="15"/>
      <c r="F7" s="10"/>
      <c r="G7" s="10"/>
      <c r="H7" s="10"/>
      <c r="I7" s="10"/>
      <c r="J7" s="10"/>
      <c r="K7" s="10"/>
      <c r="L7" s="15"/>
      <c r="M7" s="10"/>
      <c r="N7" s="13"/>
      <c r="O7" s="10"/>
      <c r="P7" s="10"/>
      <c r="Q7" s="10"/>
      <c r="R7" s="10"/>
      <c r="S7" s="10"/>
      <c r="T7" s="10"/>
      <c r="U7" s="10"/>
      <c r="V7" s="23" t="s">
        <v>111</v>
      </c>
    </row>
    <row r="8" spans="1:22" ht="19.5">
      <c r="A8" s="5"/>
      <c r="B8" s="3" t="s">
        <v>155</v>
      </c>
      <c r="C8" s="2">
        <v>4</v>
      </c>
      <c r="D8" s="10"/>
      <c r="E8" s="15"/>
      <c r="F8" s="10"/>
      <c r="G8" s="10"/>
      <c r="H8" s="10"/>
      <c r="I8" s="10"/>
      <c r="J8" s="10"/>
      <c r="K8" s="10"/>
      <c r="L8" s="15"/>
      <c r="M8" s="10"/>
      <c r="N8" s="13"/>
      <c r="O8" s="10"/>
      <c r="P8" s="10"/>
      <c r="Q8" s="10"/>
      <c r="R8" s="10"/>
      <c r="S8" s="10"/>
      <c r="T8" s="10"/>
      <c r="U8" s="10"/>
      <c r="V8" s="23" t="s">
        <v>112</v>
      </c>
    </row>
    <row r="9" spans="1:22" ht="19.5">
      <c r="A9" s="5"/>
      <c r="B9" s="3" t="s">
        <v>156</v>
      </c>
      <c r="C9" s="2">
        <v>5</v>
      </c>
      <c r="D9" s="10"/>
      <c r="E9" s="15"/>
      <c r="F9" s="10"/>
      <c r="G9" s="10"/>
      <c r="H9" s="10"/>
      <c r="I9" s="13"/>
      <c r="J9" s="10"/>
      <c r="K9" s="10"/>
      <c r="L9" s="15"/>
      <c r="M9" s="10"/>
      <c r="N9" s="10"/>
      <c r="O9" s="10"/>
      <c r="P9" s="13"/>
      <c r="Q9" s="10"/>
      <c r="R9" s="10"/>
      <c r="S9" s="10"/>
      <c r="T9" s="10"/>
      <c r="U9" s="10"/>
      <c r="V9" s="23" t="s">
        <v>113</v>
      </c>
    </row>
    <row r="10" spans="1:22" ht="19.5">
      <c r="A10" s="5"/>
      <c r="B10" s="3" t="s">
        <v>157</v>
      </c>
      <c r="C10" s="2">
        <v>6</v>
      </c>
      <c r="D10" s="10"/>
      <c r="E10" s="15"/>
      <c r="F10" s="10"/>
      <c r="G10" s="10"/>
      <c r="H10" s="10"/>
      <c r="I10" s="13"/>
      <c r="J10" s="10"/>
      <c r="K10" s="10"/>
      <c r="L10" s="15"/>
      <c r="M10" s="10"/>
      <c r="N10" s="10"/>
      <c r="O10" s="10"/>
      <c r="P10" s="13"/>
      <c r="Q10" s="10"/>
      <c r="R10" s="10"/>
      <c r="S10" s="10"/>
      <c r="T10" s="10"/>
      <c r="U10" s="10"/>
      <c r="V10" s="23" t="s">
        <v>114</v>
      </c>
    </row>
    <row r="11" spans="1:22" ht="19.5">
      <c r="A11" s="5"/>
      <c r="B11" s="3" t="s">
        <v>158</v>
      </c>
      <c r="C11" s="2">
        <v>7</v>
      </c>
      <c r="D11" s="10"/>
      <c r="E11" s="15"/>
      <c r="F11" s="10"/>
      <c r="G11" s="10"/>
      <c r="H11" s="10"/>
      <c r="I11" s="13"/>
      <c r="J11" s="10"/>
      <c r="K11" s="10"/>
      <c r="L11" s="15"/>
      <c r="M11" s="10"/>
      <c r="N11" s="10"/>
      <c r="O11" s="10"/>
      <c r="P11" s="13"/>
      <c r="Q11" s="10"/>
      <c r="R11" s="10"/>
      <c r="S11" s="10"/>
      <c r="T11" s="10"/>
      <c r="U11" s="10"/>
      <c r="V11" s="23" t="s">
        <v>115</v>
      </c>
    </row>
    <row r="12" spans="1:22" ht="19.5">
      <c r="A12" s="5"/>
      <c r="B12" s="3" t="s">
        <v>159</v>
      </c>
      <c r="C12" s="2">
        <v>8</v>
      </c>
      <c r="D12" s="10"/>
      <c r="E12" s="15"/>
      <c r="F12" s="10"/>
      <c r="G12" s="10"/>
      <c r="H12" s="10"/>
      <c r="I12" s="13"/>
      <c r="J12" s="10"/>
      <c r="K12" s="10"/>
      <c r="L12" s="15"/>
      <c r="M12" s="10"/>
      <c r="N12" s="10"/>
      <c r="O12" s="10"/>
      <c r="P12" s="13"/>
      <c r="Q12" s="10"/>
      <c r="R12" s="10"/>
      <c r="S12" s="10"/>
      <c r="T12" s="10"/>
      <c r="U12" s="10"/>
      <c r="V12" s="23" t="s">
        <v>116</v>
      </c>
    </row>
    <row r="13" spans="1:22" ht="19.5">
      <c r="A13" s="5"/>
      <c r="B13" s="3" t="s">
        <v>160</v>
      </c>
      <c r="C13" s="2">
        <v>9</v>
      </c>
      <c r="D13" s="10"/>
      <c r="E13" s="15"/>
      <c r="F13" s="10"/>
      <c r="G13" s="10"/>
      <c r="H13" s="10"/>
      <c r="I13" s="13"/>
      <c r="J13" s="10"/>
      <c r="K13" s="10"/>
      <c r="L13" s="15"/>
      <c r="M13" s="10"/>
      <c r="N13" s="10"/>
      <c r="O13" s="10"/>
      <c r="P13" s="13"/>
      <c r="Q13" s="10"/>
      <c r="R13" s="10"/>
      <c r="S13" s="10"/>
      <c r="T13" s="10"/>
      <c r="U13" s="10"/>
      <c r="V13" s="23" t="s">
        <v>117</v>
      </c>
    </row>
    <row r="14" spans="1:22" ht="19.5">
      <c r="A14" s="5"/>
      <c r="B14" s="3" t="s">
        <v>161</v>
      </c>
      <c r="C14" s="2">
        <v>10</v>
      </c>
      <c r="D14" s="10"/>
      <c r="E14" s="15"/>
      <c r="F14" s="10"/>
      <c r="G14" s="10"/>
      <c r="H14" s="10"/>
      <c r="I14" s="13"/>
      <c r="J14" s="10"/>
      <c r="K14" s="10"/>
      <c r="L14" s="15"/>
      <c r="M14" s="10"/>
      <c r="N14" s="10"/>
      <c r="O14" s="10"/>
      <c r="P14" s="13"/>
      <c r="Q14" s="10"/>
      <c r="R14" s="10"/>
      <c r="S14" s="10"/>
      <c r="T14" s="10"/>
      <c r="U14" s="10"/>
      <c r="V14" s="23" t="s">
        <v>118</v>
      </c>
    </row>
    <row r="15" spans="1:22" ht="19.5">
      <c r="A15" s="5"/>
      <c r="B15" s="3" t="s">
        <v>162</v>
      </c>
      <c r="C15" s="2">
        <v>11</v>
      </c>
      <c r="D15" s="10"/>
      <c r="E15" s="10"/>
      <c r="F15" s="10"/>
      <c r="G15" s="10"/>
      <c r="H15" s="10"/>
      <c r="I15" s="13"/>
      <c r="J15" s="10"/>
      <c r="K15" s="10"/>
      <c r="L15" s="10"/>
      <c r="M15" s="10"/>
      <c r="N15" s="10"/>
      <c r="O15" s="10"/>
      <c r="P15" s="13"/>
      <c r="Q15" s="10"/>
      <c r="R15" s="10"/>
      <c r="S15" s="10"/>
      <c r="T15" s="10"/>
      <c r="U15" s="10"/>
      <c r="V15" s="23" t="s">
        <v>119</v>
      </c>
    </row>
    <row r="16" spans="1:22" ht="19.5">
      <c r="A16" s="5"/>
      <c r="B16" s="3" t="s">
        <v>163</v>
      </c>
      <c r="C16" s="2">
        <v>12</v>
      </c>
      <c r="D16" s="10"/>
      <c r="E16" s="10"/>
      <c r="F16" s="10"/>
      <c r="G16" s="10"/>
      <c r="H16" s="10"/>
      <c r="I16" s="13"/>
      <c r="J16" s="10"/>
      <c r="K16" s="10"/>
      <c r="L16" s="10"/>
      <c r="M16" s="10"/>
      <c r="N16" s="10"/>
      <c r="O16" s="10"/>
      <c r="P16" s="13"/>
      <c r="Q16" s="10"/>
      <c r="R16" s="10"/>
      <c r="S16" s="10"/>
      <c r="T16" s="10"/>
      <c r="U16" s="10"/>
      <c r="V16" s="23" t="s">
        <v>120</v>
      </c>
    </row>
    <row r="17" spans="1:22" ht="19.5">
      <c r="A17" s="5"/>
      <c r="B17" s="3" t="s">
        <v>164</v>
      </c>
      <c r="C17" s="2">
        <v>13</v>
      </c>
      <c r="D17" s="10"/>
      <c r="E17" s="10"/>
      <c r="F17" s="10"/>
      <c r="G17" s="10"/>
      <c r="H17" s="10"/>
      <c r="I17" s="13"/>
      <c r="J17" s="10"/>
      <c r="K17" s="10"/>
      <c r="L17" s="10"/>
      <c r="M17" s="10"/>
      <c r="N17" s="10"/>
      <c r="O17" s="10"/>
      <c r="P17" s="13"/>
      <c r="Q17" s="10"/>
      <c r="R17" s="10"/>
      <c r="S17" s="10"/>
      <c r="T17" s="10"/>
      <c r="U17" s="10"/>
      <c r="V17" s="23" t="s">
        <v>121</v>
      </c>
    </row>
    <row r="18" spans="1:22" ht="19.5">
      <c r="A18" s="5"/>
      <c r="B18" s="3" t="s">
        <v>165</v>
      </c>
      <c r="C18" s="2">
        <v>14</v>
      </c>
      <c r="D18" s="10"/>
      <c r="E18" s="10"/>
      <c r="F18" s="10"/>
      <c r="G18" s="10"/>
      <c r="H18" s="10"/>
      <c r="I18" s="13"/>
      <c r="J18" s="10"/>
      <c r="K18" s="10"/>
      <c r="L18" s="10"/>
      <c r="M18" s="10"/>
      <c r="N18" s="10"/>
      <c r="O18" s="10"/>
      <c r="P18" s="13"/>
      <c r="Q18" s="10"/>
      <c r="R18" s="10"/>
      <c r="S18" s="10"/>
      <c r="T18" s="10"/>
      <c r="U18" s="10"/>
      <c r="V18" s="23" t="s">
        <v>122</v>
      </c>
    </row>
    <row r="19" spans="1:22" ht="19.5">
      <c r="A19" s="5"/>
      <c r="B19" s="3" t="s">
        <v>166</v>
      </c>
      <c r="C19" s="2">
        <v>15</v>
      </c>
      <c r="D19" s="10"/>
      <c r="E19" s="10"/>
      <c r="F19" s="10"/>
      <c r="G19" s="10"/>
      <c r="H19" s="10"/>
      <c r="I19" s="13"/>
      <c r="J19" s="10"/>
      <c r="K19" s="10"/>
      <c r="L19" s="10"/>
      <c r="M19" s="10"/>
      <c r="N19" s="10"/>
      <c r="O19" s="10"/>
      <c r="P19" s="13"/>
      <c r="Q19" s="10"/>
      <c r="R19" s="10"/>
      <c r="S19" s="10"/>
      <c r="T19" s="10"/>
      <c r="U19" s="10"/>
      <c r="V19" s="23" t="s">
        <v>123</v>
      </c>
    </row>
    <row r="20" spans="1:22" ht="19.5">
      <c r="A20" s="5"/>
      <c r="B20" s="3" t="s">
        <v>167</v>
      </c>
      <c r="C20" s="2">
        <v>16</v>
      </c>
      <c r="D20" s="10"/>
      <c r="E20" s="10"/>
      <c r="F20" s="10"/>
      <c r="G20" s="10"/>
      <c r="H20" s="10"/>
      <c r="I20" s="13"/>
      <c r="J20" s="10"/>
      <c r="K20" s="10"/>
      <c r="L20" s="10"/>
      <c r="M20" s="10"/>
      <c r="N20" s="10"/>
      <c r="O20" s="10"/>
      <c r="P20" s="13"/>
      <c r="Q20" s="10"/>
      <c r="R20" s="10"/>
      <c r="S20" s="10"/>
      <c r="T20" s="10"/>
      <c r="U20" s="10"/>
      <c r="V20" s="23" t="s">
        <v>124</v>
      </c>
    </row>
    <row r="21" spans="1:22" ht="19.5">
      <c r="A21" s="5"/>
      <c r="B21" s="3" t="s">
        <v>168</v>
      </c>
      <c r="C21" s="2">
        <v>17</v>
      </c>
      <c r="D21" s="10"/>
      <c r="E21" s="10"/>
      <c r="F21" s="10"/>
      <c r="G21" s="10"/>
      <c r="H21" s="10"/>
      <c r="I21" s="13"/>
      <c r="J21" s="10"/>
      <c r="K21" s="10"/>
      <c r="L21" s="10"/>
      <c r="M21" s="10"/>
      <c r="N21" s="10"/>
      <c r="O21" s="10"/>
      <c r="P21" s="13"/>
      <c r="Q21" s="10"/>
      <c r="R21" s="10"/>
      <c r="S21" s="10"/>
      <c r="T21" s="10"/>
      <c r="U21" s="10"/>
      <c r="V21" s="22" t="s">
        <v>125</v>
      </c>
    </row>
    <row r="22" spans="1:22" ht="19.5">
      <c r="A22" s="5"/>
      <c r="B22" s="3" t="s">
        <v>169</v>
      </c>
      <c r="C22" s="2">
        <v>18</v>
      </c>
      <c r="D22" s="10"/>
      <c r="E22" s="10"/>
      <c r="F22" s="10"/>
      <c r="G22" s="10"/>
      <c r="H22" s="10"/>
      <c r="I22" s="13"/>
      <c r="J22" s="10"/>
      <c r="K22" s="10"/>
      <c r="L22" s="10"/>
      <c r="M22" s="10"/>
      <c r="N22" s="10"/>
      <c r="O22" s="10"/>
      <c r="P22" s="13"/>
      <c r="Q22" s="10"/>
      <c r="R22" s="10"/>
      <c r="S22" s="10"/>
      <c r="T22" s="10"/>
      <c r="U22" s="10"/>
      <c r="V22" s="22" t="s">
        <v>126</v>
      </c>
    </row>
    <row r="23" spans="1:22" ht="19.5">
      <c r="A23" s="5"/>
      <c r="B23" s="3" t="s">
        <v>170</v>
      </c>
      <c r="C23" s="2">
        <v>19</v>
      </c>
      <c r="D23" s="10"/>
      <c r="E23" s="10"/>
      <c r="F23" s="10"/>
      <c r="G23" s="10"/>
      <c r="H23" s="10"/>
      <c r="I23" s="13"/>
      <c r="J23" s="10"/>
      <c r="K23" s="10"/>
      <c r="L23" s="10"/>
      <c r="M23" s="10"/>
      <c r="N23" s="10"/>
      <c r="O23" s="10"/>
      <c r="P23" s="13"/>
      <c r="Q23" s="10"/>
      <c r="R23" s="10"/>
      <c r="S23" s="10"/>
      <c r="T23" s="10"/>
      <c r="U23" s="10"/>
      <c r="V23" s="22" t="s">
        <v>127</v>
      </c>
    </row>
    <row r="24" spans="1:22" ht="19.5">
      <c r="A24" s="5"/>
      <c r="B24" s="3" t="s">
        <v>171</v>
      </c>
      <c r="C24" s="2">
        <v>20</v>
      </c>
      <c r="D24" s="10"/>
      <c r="E24" s="10"/>
      <c r="F24" s="10"/>
      <c r="G24" s="10"/>
      <c r="H24" s="10"/>
      <c r="I24" s="13"/>
      <c r="J24" s="10"/>
      <c r="K24" s="10"/>
      <c r="L24" s="10"/>
      <c r="M24" s="10"/>
      <c r="N24" s="10"/>
      <c r="O24" s="10"/>
      <c r="P24" s="13"/>
      <c r="Q24" s="10"/>
      <c r="R24" s="10"/>
      <c r="S24" s="10"/>
      <c r="T24" s="10"/>
      <c r="U24" s="10"/>
      <c r="V24" s="22" t="s">
        <v>128</v>
      </c>
    </row>
    <row r="25" spans="1:22" ht="19.5">
      <c r="A25" s="5"/>
      <c r="B25" s="3" t="s">
        <v>172</v>
      </c>
      <c r="C25" s="2">
        <v>21</v>
      </c>
      <c r="D25" s="10"/>
      <c r="E25" s="15"/>
      <c r="F25" s="10"/>
      <c r="G25" s="10"/>
      <c r="H25" s="10"/>
      <c r="I25" s="13"/>
      <c r="J25" s="10"/>
      <c r="K25" s="10"/>
      <c r="L25" s="15"/>
      <c r="M25" s="10"/>
      <c r="N25" s="10"/>
      <c r="O25" s="10"/>
      <c r="P25" s="13"/>
      <c r="Q25" s="10"/>
      <c r="R25" s="10"/>
      <c r="S25" s="10"/>
      <c r="T25" s="10"/>
      <c r="U25" s="10"/>
      <c r="V25" s="23" t="s">
        <v>118</v>
      </c>
    </row>
    <row r="26" spans="1:22" ht="19.5">
      <c r="A26" s="5"/>
      <c r="B26" s="3" t="s">
        <v>173</v>
      </c>
      <c r="C26" s="2">
        <v>22</v>
      </c>
      <c r="D26" s="10"/>
      <c r="E26" s="10"/>
      <c r="F26" s="10"/>
      <c r="G26" s="10"/>
      <c r="H26" s="10"/>
      <c r="I26" s="13"/>
      <c r="J26" s="10"/>
      <c r="K26" s="10"/>
      <c r="L26" s="10"/>
      <c r="M26" s="10"/>
      <c r="N26" s="10"/>
      <c r="O26" s="10"/>
      <c r="P26" s="13"/>
      <c r="Q26" s="10"/>
      <c r="R26" s="10"/>
      <c r="S26" s="10"/>
      <c r="T26" s="10"/>
      <c r="U26" s="10"/>
      <c r="V26" s="23" t="s">
        <v>119</v>
      </c>
    </row>
    <row r="27" spans="1:22" ht="19.5">
      <c r="A27" s="5"/>
      <c r="B27" s="3" t="s">
        <v>174</v>
      </c>
      <c r="C27" s="2">
        <v>23</v>
      </c>
      <c r="D27" s="10"/>
      <c r="E27" s="10"/>
      <c r="F27" s="10"/>
      <c r="G27" s="10"/>
      <c r="H27" s="10"/>
      <c r="I27" s="13"/>
      <c r="J27" s="10"/>
      <c r="K27" s="10"/>
      <c r="L27" s="10"/>
      <c r="M27" s="10"/>
      <c r="N27" s="10"/>
      <c r="O27" s="10"/>
      <c r="P27" s="13"/>
      <c r="Q27" s="10"/>
      <c r="R27" s="10"/>
      <c r="S27" s="10"/>
      <c r="T27" s="10"/>
      <c r="U27" s="10"/>
      <c r="V27" s="23" t="s">
        <v>120</v>
      </c>
    </row>
    <row r="28" spans="1:22" ht="19.5">
      <c r="A28" s="5"/>
      <c r="B28" s="3" t="s">
        <v>175</v>
      </c>
      <c r="C28" s="2">
        <v>24</v>
      </c>
      <c r="D28" s="10"/>
      <c r="E28" s="10"/>
      <c r="F28" s="10"/>
      <c r="G28" s="10"/>
      <c r="H28" s="10"/>
      <c r="I28" s="13"/>
      <c r="J28" s="10"/>
      <c r="K28" s="10"/>
      <c r="L28" s="10"/>
      <c r="M28" s="10"/>
      <c r="N28" s="10"/>
      <c r="O28" s="10"/>
      <c r="P28" s="13"/>
      <c r="Q28" s="10"/>
      <c r="R28" s="10"/>
      <c r="S28" s="10"/>
      <c r="T28" s="10"/>
      <c r="U28" s="10"/>
      <c r="V28" s="23" t="s">
        <v>121</v>
      </c>
    </row>
    <row r="29" spans="1:22" ht="19.5">
      <c r="A29" s="5"/>
      <c r="B29" s="3" t="s">
        <v>176</v>
      </c>
      <c r="C29" s="2">
        <v>25</v>
      </c>
      <c r="D29" s="10"/>
      <c r="E29" s="10"/>
      <c r="F29" s="10"/>
      <c r="G29" s="10"/>
      <c r="H29" s="10"/>
      <c r="I29" s="13"/>
      <c r="J29" s="10"/>
      <c r="K29" s="10"/>
      <c r="L29" s="10"/>
      <c r="M29" s="10"/>
      <c r="N29" s="10"/>
      <c r="O29" s="10"/>
      <c r="P29" s="13"/>
      <c r="Q29" s="10"/>
      <c r="R29" s="10"/>
      <c r="S29" s="10"/>
      <c r="T29" s="10"/>
      <c r="U29" s="10"/>
      <c r="V29" s="23" t="s">
        <v>122</v>
      </c>
    </row>
    <row r="30" spans="1:22" ht="19.5">
      <c r="A30" s="5"/>
      <c r="B30" s="3" t="s">
        <v>177</v>
      </c>
      <c r="C30" s="2">
        <v>26</v>
      </c>
      <c r="D30" s="10"/>
      <c r="E30" s="10"/>
      <c r="F30" s="10"/>
      <c r="G30" s="10"/>
      <c r="H30" s="10"/>
      <c r="I30" s="13"/>
      <c r="J30" s="10"/>
      <c r="K30" s="10"/>
      <c r="L30" s="10"/>
      <c r="M30" s="10"/>
      <c r="N30" s="10"/>
      <c r="O30" s="10"/>
      <c r="P30" s="13"/>
      <c r="Q30" s="10"/>
      <c r="R30" s="10"/>
      <c r="S30" s="10"/>
      <c r="T30" s="10"/>
      <c r="U30" s="10"/>
      <c r="V30" s="23" t="s">
        <v>123</v>
      </c>
    </row>
    <row r="31" spans="1:22" ht="19.5">
      <c r="A31" s="5"/>
      <c r="B31" s="3" t="s">
        <v>178</v>
      </c>
      <c r="C31" s="2">
        <v>27</v>
      </c>
      <c r="D31" s="10"/>
      <c r="E31" s="10"/>
      <c r="F31" s="10"/>
      <c r="G31" s="10"/>
      <c r="H31" s="10"/>
      <c r="I31" s="13"/>
      <c r="J31" s="10"/>
      <c r="K31" s="10"/>
      <c r="L31" s="10"/>
      <c r="M31" s="10"/>
      <c r="N31" s="10"/>
      <c r="O31" s="10"/>
      <c r="P31" s="13"/>
      <c r="Q31" s="10"/>
      <c r="R31" s="10"/>
      <c r="S31" s="10"/>
      <c r="T31" s="10"/>
      <c r="U31" s="10"/>
      <c r="V31" s="23" t="s">
        <v>124</v>
      </c>
    </row>
    <row r="32" spans="1:22" ht="19.5">
      <c r="A32" s="5"/>
      <c r="B32" s="3" t="s">
        <v>179</v>
      </c>
      <c r="C32" s="2">
        <v>28</v>
      </c>
      <c r="D32" s="10"/>
      <c r="E32" s="10"/>
      <c r="F32" s="10"/>
      <c r="G32" s="10"/>
      <c r="H32" s="10"/>
      <c r="I32" s="13"/>
      <c r="J32" s="10"/>
      <c r="K32" s="10"/>
      <c r="L32" s="10"/>
      <c r="M32" s="10"/>
      <c r="N32" s="10"/>
      <c r="O32" s="10"/>
      <c r="P32" s="13"/>
      <c r="Q32" s="10"/>
      <c r="R32" s="10"/>
      <c r="S32" s="10"/>
      <c r="T32" s="10"/>
      <c r="U32" s="10"/>
      <c r="V32" s="22" t="s">
        <v>125</v>
      </c>
    </row>
    <row r="33" spans="1:22" ht="19.5">
      <c r="A33" s="5"/>
      <c r="B33" s="3" t="s">
        <v>180</v>
      </c>
      <c r="C33" s="2">
        <v>29</v>
      </c>
      <c r="D33" s="10"/>
      <c r="E33" s="10"/>
      <c r="F33" s="10"/>
      <c r="G33" s="10"/>
      <c r="H33" s="10"/>
      <c r="I33" s="13"/>
      <c r="J33" s="10"/>
      <c r="K33" s="10"/>
      <c r="L33" s="10"/>
      <c r="M33" s="10"/>
      <c r="N33" s="10"/>
      <c r="O33" s="10"/>
      <c r="P33" s="13"/>
      <c r="Q33" s="10"/>
      <c r="R33" s="10"/>
      <c r="S33" s="10"/>
      <c r="T33" s="10"/>
      <c r="U33" s="10"/>
      <c r="V33" s="22" t="s">
        <v>126</v>
      </c>
    </row>
    <row r="34" spans="1:22" ht="19.5">
      <c r="A34" s="5"/>
      <c r="B34" s="3" t="s">
        <v>181</v>
      </c>
      <c r="C34" s="2">
        <v>30</v>
      </c>
      <c r="D34" s="10"/>
      <c r="E34" s="10"/>
      <c r="F34" s="10"/>
      <c r="G34" s="10"/>
      <c r="H34" s="10"/>
      <c r="I34" s="13"/>
      <c r="J34" s="10"/>
      <c r="K34" s="10"/>
      <c r="L34" s="10"/>
      <c r="M34" s="10"/>
      <c r="N34" s="10"/>
      <c r="O34" s="10"/>
      <c r="P34" s="13"/>
      <c r="Q34" s="10"/>
      <c r="R34" s="10"/>
      <c r="S34" s="10"/>
      <c r="T34" s="10"/>
      <c r="U34" s="10"/>
      <c r="V34" s="22" t="s">
        <v>127</v>
      </c>
    </row>
    <row r="35" spans="1:22" ht="61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22"/>
    </row>
  </sheetData>
  <mergeCells count="2">
    <mergeCell ref="C2:U2"/>
    <mergeCell ref="R3:U3"/>
  </mergeCells>
  <phoneticPr fontId="16" type="noConversion"/>
  <conditionalFormatting sqref="C2:C34">
    <cfRule type="containsBlanks" dxfId="4" priority="1">
      <formula>LEN(TRIM(C2))=0</formula>
    </cfRule>
  </conditionalFormatting>
  <conditionalFormatting sqref="C115:C347 N115:N347">
    <cfRule type="containsBlanks" dxfId="3" priority="41">
      <formula>LEN(TRIM(C115))=0</formula>
    </cfRule>
  </conditionalFormatting>
  <conditionalFormatting sqref="D3:R34">
    <cfRule type="containsBlanks" dxfId="2" priority="3">
      <formula>LEN(TRIM(D3))=0</formula>
    </cfRule>
  </conditionalFormatting>
  <conditionalFormatting sqref="G115:G347">
    <cfRule type="containsBlanks" dxfId="1" priority="22">
      <formula>LEN(TRIM(G115))=0</formula>
    </cfRule>
  </conditionalFormatting>
  <conditionalFormatting sqref="S4:U34">
    <cfRule type="containsBlanks" dxfId="0" priority="2">
      <formula>LEN(TRIM(S4))=0</formula>
    </cfRule>
  </conditionalFormatting>
  <dataValidations count="2">
    <dataValidation type="list" allowBlank="1" showInputMessage="1" showErrorMessage="1" sqref="J5:J34">
      <formula1>$V$1:$V$6</formula1>
    </dataValidation>
    <dataValidation type="list" allowBlank="1" showInputMessage="1" showErrorMessage="1" sqref="R5:U34">
      <formula1>$V$7:$V$24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2:I2"/>
  <sheetViews>
    <sheetView rightToLeft="1" workbookViewId="0"/>
  </sheetViews>
  <sheetFormatPr defaultRowHeight="15"/>
  <sheetData>
    <row r="2" spans="3:9" ht="23.25">
      <c r="C2" s="58" t="s">
        <v>664</v>
      </c>
      <c r="D2" s="58"/>
      <c r="E2" s="58"/>
      <c r="F2" s="58"/>
      <c r="G2" s="58"/>
      <c r="H2" s="58"/>
      <c r="I2" s="58"/>
    </row>
  </sheetData>
  <mergeCells count="1">
    <mergeCell ref="C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OutSource</vt:lpstr>
      <vt:lpstr>HumanResource</vt:lpstr>
      <vt:lpstr>CostItems</vt:lpstr>
      <vt:lpstr>ModuleFlow</vt:lpstr>
      <vt:lpstr>Terms</vt:lpstr>
      <vt:lpstr>OH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Avijeh</dc:creator>
  <cp:lastModifiedBy>علی پایکار</cp:lastModifiedBy>
  <dcterms:created xsi:type="dcterms:W3CDTF">2019-09-21T19:27:00Z</dcterms:created>
  <dcterms:modified xsi:type="dcterms:W3CDTF">2026-08-22T09:24:58Z</dcterms:modified>
</cp:coreProperties>
</file>